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4年單獨客戶\01--朝聖宮\00--乙巳年安太歲資料\"/>
    </mc:Choice>
  </mc:AlternateContent>
  <xr:revisionPtr revIDLastSave="0" documentId="8_{FB4C2AC7-F272-497A-8F2C-330838BB0E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報名" sheetId="1" r:id="rId1"/>
    <sheet name="報名 (2)" sheetId="9" r:id="rId2"/>
    <sheet name="太歲" sheetId="2" r:id="rId3"/>
    <sheet name="光明" sheetId="6" r:id="rId4"/>
    <sheet name="文昌" sheetId="7" r:id="rId5"/>
    <sheet name="財神" sheetId="5" r:id="rId6"/>
    <sheet name="平安發財燈" sheetId="8" r:id="rId7"/>
  </sheets>
  <definedNames>
    <definedName name="_xlnm.Print_Area" localSheetId="2">太歲!$A$1:$AG$32</definedName>
    <definedName name="_xlnm.Print_Area" localSheetId="4">文昌!$A$1:$AG$32</definedName>
    <definedName name="_xlnm.Print_Area" localSheetId="6">平安發財燈!$A$1:$AG$32</definedName>
    <definedName name="_xlnm.Print_Area" localSheetId="3">光明!$A$1:$AG$32</definedName>
    <definedName name="_xlnm.Print_Area" localSheetId="5">財神!$A$1:$AG$32</definedName>
  </definedNames>
  <calcPr calcId="191029"/>
</workbook>
</file>

<file path=xl/calcChain.xml><?xml version="1.0" encoding="utf-8"?>
<calcChain xmlns="http://schemas.openxmlformats.org/spreadsheetml/2006/main">
  <c r="G20" i="9" l="1"/>
  <c r="G19" i="9"/>
  <c r="G18" i="9"/>
  <c r="G17" i="9"/>
  <c r="G16" i="9"/>
  <c r="G20" i="1"/>
  <c r="G19" i="1"/>
  <c r="G18" i="1"/>
  <c r="G17" i="1"/>
  <c r="G16" i="1"/>
  <c r="H16" i="9" l="1"/>
  <c r="T7" i="8"/>
  <c r="T2" i="8"/>
  <c r="T7" i="5"/>
  <c r="T2" i="5"/>
  <c r="T7" i="7"/>
  <c r="T2" i="7"/>
  <c r="T7" i="6"/>
  <c r="T2" i="6"/>
  <c r="T7" i="2"/>
  <c r="T2" i="2"/>
  <c r="AB13" i="6" l="1"/>
  <c r="AB13" i="7"/>
  <c r="AB13" i="5"/>
  <c r="AB13" i="8"/>
  <c r="AB13" i="2"/>
  <c r="U7" i="6"/>
  <c r="U7" i="7"/>
  <c r="U7" i="5"/>
  <c r="U7" i="8"/>
  <c r="U7" i="2"/>
  <c r="U2" i="6"/>
  <c r="U2" i="7"/>
  <c r="U2" i="5"/>
  <c r="U2" i="8"/>
  <c r="U2" i="2"/>
  <c r="V7" i="6"/>
  <c r="V7" i="7"/>
  <c r="V7" i="5"/>
  <c r="V7" i="8"/>
  <c r="V7" i="2"/>
  <c r="V2" i="6"/>
  <c r="V2" i="7"/>
  <c r="V2" i="5"/>
  <c r="V2" i="8"/>
  <c r="V2" i="2"/>
  <c r="W7" i="6"/>
  <c r="W7" i="7"/>
  <c r="W7" i="5"/>
  <c r="W7" i="8"/>
  <c r="W7" i="2"/>
  <c r="W2" i="6"/>
  <c r="W2" i="7"/>
  <c r="W2" i="5"/>
  <c r="W2" i="8"/>
  <c r="W2" i="2"/>
  <c r="X7" i="6"/>
  <c r="X7" i="7"/>
  <c r="X7" i="5"/>
  <c r="X7" i="8"/>
  <c r="X7" i="2"/>
  <c r="X2" i="6"/>
  <c r="X2" i="7"/>
  <c r="X2" i="5"/>
  <c r="X2" i="8"/>
  <c r="X2" i="2"/>
  <c r="Y7" i="6"/>
  <c r="Y7" i="7"/>
  <c r="Y7" i="5"/>
  <c r="Y7" i="8"/>
  <c r="Y7" i="2"/>
  <c r="Y2" i="6"/>
  <c r="Y2" i="7"/>
  <c r="Y2" i="5"/>
  <c r="Y2" i="8"/>
  <c r="Y2" i="2"/>
  <c r="Z7" i="6"/>
  <c r="Z7" i="7"/>
  <c r="Z7" i="5"/>
  <c r="Z7" i="8"/>
  <c r="Z7" i="2"/>
  <c r="Z2" i="6"/>
  <c r="Z2" i="7"/>
  <c r="Z2" i="5"/>
  <c r="Z2" i="8"/>
  <c r="Z2" i="2"/>
  <c r="AA7" i="6"/>
  <c r="AA7" i="7"/>
  <c r="AA7" i="5"/>
  <c r="AA7" i="8"/>
  <c r="AA7" i="2"/>
  <c r="AA2" i="6"/>
  <c r="AA2" i="7"/>
  <c r="AA2" i="5"/>
  <c r="AA2" i="8"/>
  <c r="AA2" i="2"/>
  <c r="AB25" i="6"/>
  <c r="AB25" i="7"/>
  <c r="AB25" i="5"/>
  <c r="AB25" i="8"/>
  <c r="AB25" i="2"/>
  <c r="AC4" i="6"/>
  <c r="AC4" i="7"/>
  <c r="AC4" i="5"/>
  <c r="AC4" i="8"/>
  <c r="AC4" i="2"/>
  <c r="AG23" i="6"/>
  <c r="AG23" i="7"/>
  <c r="AG23" i="5"/>
  <c r="AG23" i="8"/>
  <c r="AG23" i="2"/>
  <c r="AB9" i="6"/>
  <c r="A16" i="6" s="1"/>
  <c r="AB9" i="7"/>
  <c r="A16" i="7" s="1"/>
  <c r="AB9" i="5"/>
  <c r="A16" i="5" s="1"/>
  <c r="AB9" i="8"/>
  <c r="A16" i="8" s="1"/>
  <c r="AB9" i="2"/>
  <c r="A16" i="2" s="1"/>
  <c r="H16" i="1" l="1"/>
</calcChain>
</file>

<file path=xl/sharedStrings.xml><?xml version="1.0" encoding="utf-8"?>
<sst xmlns="http://schemas.openxmlformats.org/spreadsheetml/2006/main" count="537" uniqueCount="87">
  <si>
    <t>佛慈采納文疏</t>
    <phoneticPr fontId="1" type="noConversion"/>
  </si>
  <si>
    <t>聖祖金蓮台前祈求慈風解厄甘露消災更祈庇佑善信</t>
    <phoneticPr fontId="1" type="noConversion"/>
  </si>
  <si>
    <t xml:space="preserve">
</t>
    <phoneticPr fontId="1" type="noConversion"/>
  </si>
  <si>
    <t>佛誦經祈安植福信</t>
    <phoneticPr fontId="1" type="noConversion"/>
  </si>
  <si>
    <t>安奉太歲文疏</t>
    <phoneticPr fontId="1" type="noConversion"/>
  </si>
  <si>
    <t>他日叩答聖賢恩</t>
    <phoneticPr fontId="1" type="noConversion"/>
  </si>
  <si>
    <t>今朝祈求神光庇</t>
    <phoneticPr fontId="1" type="noConversion"/>
  </si>
  <si>
    <t>須至禱者</t>
    <phoneticPr fontId="1" type="noConversion"/>
  </si>
  <si>
    <t>六根清淨</t>
    <phoneticPr fontId="1" type="noConversion"/>
  </si>
  <si>
    <t xml:space="preserve">元辰光彩   </t>
    <phoneticPr fontId="1" type="noConversion"/>
  </si>
  <si>
    <t>五顯大帝、文昌帝君、太子元帥、福德正神</t>
    <phoneticPr fontId="1" type="noConversion"/>
  </si>
  <si>
    <t>觀音佛祖、三尊恩主、天官武財神、玄天上帝</t>
    <phoneticPr fontId="1" type="noConversion"/>
  </si>
  <si>
    <t>王母娘娘、財神老爺、濟公活佛、三山國王</t>
    <phoneticPr fontId="1" type="noConversion"/>
  </si>
  <si>
    <t>朝聖宮天聖堂天上聖母</t>
    <phoneticPr fontId="1" type="noConversion"/>
  </si>
  <si>
    <t>赦為善信作主消災解厄叩跪在</t>
    <phoneticPr fontId="1" type="noConversion"/>
  </si>
  <si>
    <t>行顛倒恩無可解之方今有禱求之路伏望佛聖諸神開恩大</t>
    <phoneticPr fontId="1" type="noConversion"/>
  </si>
  <si>
    <t>紙下卦投廟誣告或是四柱八字以及風水厝宅罣礙致此運</t>
    <phoneticPr fontId="1" type="noConversion"/>
  </si>
  <si>
    <t>安未知何方沖犯凶星惡煞恐畏現年太歲五鬼天狗白虎邪</t>
    <phoneticPr fontId="1" type="noConversion"/>
  </si>
  <si>
    <t xml:space="preserve">福延齡言念善信自因現年以來元辰不順命運多端身體欠
</t>
    <phoneticPr fontId="1" type="noConversion"/>
  </si>
  <si>
    <t>祈安照告者伏以天相吉人自能消災解厄帝憐善者則可增</t>
    <phoneticPr fontId="1" type="noConversion"/>
  </si>
  <si>
    <t>上</t>
    <phoneticPr fontId="1" type="noConversion"/>
  </si>
  <si>
    <t>本    命</t>
    <phoneticPr fontId="1" type="noConversion"/>
  </si>
  <si>
    <t>女士</t>
    <phoneticPr fontId="1" type="noConversion"/>
  </si>
  <si>
    <t>以聞</t>
    <phoneticPr fontId="1" type="noConversion"/>
  </si>
  <si>
    <t>獻</t>
    <phoneticPr fontId="1" type="noConversion"/>
  </si>
  <si>
    <t xml:space="preserve">五體安康   </t>
    <phoneticPr fontId="1" type="noConversion"/>
  </si>
  <si>
    <t xml:space="preserve">命運亨通   </t>
    <phoneticPr fontId="1" type="noConversion"/>
  </si>
  <si>
    <t xml:space="preserve">所求如意   </t>
    <phoneticPr fontId="1" type="noConversion"/>
  </si>
  <si>
    <t xml:space="preserve">四時無災   </t>
    <phoneticPr fontId="1" type="noConversion"/>
  </si>
  <si>
    <t>瑞建</t>
    <phoneticPr fontId="1" type="noConversion"/>
  </si>
  <si>
    <t>生</t>
    <phoneticPr fontId="1" type="noConversion"/>
  </si>
  <si>
    <t xml:space="preserve">伏 </t>
    <phoneticPr fontId="1" type="noConversion"/>
  </si>
  <si>
    <t>大降吉祥</t>
    <phoneticPr fontId="1" type="noConversion"/>
  </si>
  <si>
    <t>八節有慶</t>
    <phoneticPr fontId="1" type="noConversion"/>
  </si>
  <si>
    <t>以</t>
    <phoneticPr fontId="1" type="noConversion"/>
  </si>
  <si>
    <t>焚香叩首百上伸</t>
    <phoneticPr fontId="1" type="noConversion"/>
  </si>
  <si>
    <t xml:space="preserve">謹 </t>
    <phoneticPr fontId="1" type="noConversion"/>
  </si>
  <si>
    <t>本    命</t>
    <phoneticPr fontId="1" type="noConversion"/>
  </si>
  <si>
    <t>瑞建</t>
    <phoneticPr fontId="1" type="noConversion"/>
  </si>
  <si>
    <t>NO.</t>
    <phoneticPr fontId="1" type="noConversion"/>
  </si>
  <si>
    <t>意</t>
    <phoneticPr fontId="1" type="noConversion"/>
  </si>
  <si>
    <t>庚行</t>
    <phoneticPr fontId="1" type="noConversion"/>
  </si>
  <si>
    <t>合家人等</t>
    <phoneticPr fontId="1" type="noConversion"/>
  </si>
  <si>
    <t>吉向居住奉</t>
    <phoneticPr fontId="1" type="noConversion"/>
  </si>
  <si>
    <t>歲</t>
    <phoneticPr fontId="1" type="noConversion"/>
  </si>
  <si>
    <t>今據</t>
    <phoneticPr fontId="1" type="noConversion"/>
  </si>
  <si>
    <t>安奉財神燈文疏</t>
    <phoneticPr fontId="1" type="noConversion"/>
  </si>
  <si>
    <t>安奉光明燈文疏</t>
    <phoneticPr fontId="1" type="noConversion"/>
  </si>
  <si>
    <t>備　　　註</t>
    <phoneticPr fontId="1" type="noConversion"/>
  </si>
  <si>
    <t>明　　細</t>
    <phoneticPr fontId="1" type="noConversion"/>
  </si>
  <si>
    <t>總　金　額</t>
    <phoneticPr fontId="1" type="noConversion"/>
  </si>
  <si>
    <t>經辦人：</t>
    <phoneticPr fontId="1" type="noConversion"/>
  </si>
  <si>
    <t>安奉文昌燈文疏</t>
    <phoneticPr fontId="1" type="noConversion"/>
  </si>
  <si>
    <t>項　　　　目</t>
    <phoneticPr fontId="1" type="noConversion"/>
  </si>
  <si>
    <t>安奉平安發財燈文疏</t>
    <phoneticPr fontId="1" type="noConversion"/>
  </si>
  <si>
    <t>三和里 朝聖宮</t>
    <phoneticPr fontId="1" type="noConversion"/>
  </si>
  <si>
    <t>年安奉值年太歲星君暨欽點各式燈類報名表</t>
    <phoneticPr fontId="1" type="noConversion"/>
  </si>
  <si>
    <t>註：請在欲參加項目中打Ｖ</t>
    <phoneticPr fontId="1" type="noConversion"/>
  </si>
  <si>
    <t>光明燈</t>
    <phoneticPr fontId="1" type="noConversion"/>
  </si>
  <si>
    <t>文昌燈</t>
    <phoneticPr fontId="1" type="noConversion"/>
  </si>
  <si>
    <t>財神燈</t>
    <phoneticPr fontId="1" type="noConversion"/>
  </si>
  <si>
    <t>發財平安燈              (可登記兩人)</t>
    <phoneticPr fontId="1" type="noConversion"/>
  </si>
  <si>
    <t>姓　　　名</t>
    <phoneticPr fontId="1" type="noConversion"/>
  </si>
  <si>
    <t>農曆出生年月日</t>
    <phoneticPr fontId="1" type="noConversion"/>
  </si>
  <si>
    <t>地　　　　　　址</t>
    <phoneticPr fontId="1" type="noConversion"/>
  </si>
  <si>
    <t>戶主             年齡</t>
    <phoneticPr fontId="1" type="noConversion"/>
  </si>
  <si>
    <t>200元</t>
    <phoneticPr fontId="1" type="noConversion"/>
  </si>
  <si>
    <t>Ｖ</t>
    <phoneticPr fontId="1" type="noConversion"/>
  </si>
  <si>
    <t>Ｖ</t>
  </si>
  <si>
    <t>張錦超</t>
    <phoneticPr fontId="1" type="noConversion"/>
  </si>
  <si>
    <t>己亥年５月22日吉時</t>
    <phoneticPr fontId="1" type="noConversion"/>
  </si>
  <si>
    <t>台中市太平區永安街80號</t>
    <phoneticPr fontId="1" type="noConversion"/>
  </si>
  <si>
    <t>1-1</t>
    <phoneticPr fontId="1" type="noConversion"/>
  </si>
  <si>
    <t>1-2</t>
    <phoneticPr fontId="1" type="noConversion"/>
  </si>
  <si>
    <t>乙巳</t>
    <phoneticPr fontId="1" type="noConversion"/>
  </si>
  <si>
    <t>登記日期：１１４ 年　　月　　日</t>
    <phoneticPr fontId="1" type="noConversion"/>
  </si>
  <si>
    <t>300元</t>
    <phoneticPr fontId="1" type="noConversion"/>
  </si>
  <si>
    <t>800元</t>
    <phoneticPr fontId="1" type="noConversion"/>
  </si>
  <si>
    <t>安太歲１人２００元、光明燈、文昌燈、財神燈　１人１盞　３００元      發財平安燈  ２人１盞８００元</t>
    <phoneticPr fontId="1" type="noConversion"/>
  </si>
  <si>
    <t>＊正沖太歲=&gt;肖蛇   ＊偏沖太歲=&gt;肖猴       ＊天狗太歲=&gt;肖兔　        　＊白虎太歲=&gt;肖牛　　　　　　　　　　　　　　　　　　　　　　　　　　　　　　　　　　　　　　　　　　　　　　　　　　　　　　　　　　　　　　　　　　　　　　　　　　　　　　　　　　　　＊正沖本命=&gt;肖豬   ＊偏沖太歲=&gt;肖虎       ＊五鬼官符太歲=&gt;肖雞    　＊喪門吊客太歲=&gt;屬羊</t>
    <phoneticPr fontId="1" type="noConversion"/>
  </si>
  <si>
    <t>安太歲１人２００元　共計</t>
    <phoneticPr fontId="1" type="noConversion"/>
  </si>
  <si>
    <t>光明燈１人１盞　３００元　共計</t>
    <phoneticPr fontId="1" type="noConversion"/>
  </si>
  <si>
    <t>文昌燈１人１盞　３００元　共計</t>
    <phoneticPr fontId="1" type="noConversion"/>
  </si>
  <si>
    <t>財神燈１人１盞　３００元　共計</t>
    <phoneticPr fontId="1" type="noConversion"/>
  </si>
  <si>
    <t>平安發財燈 ２人１盞８００元　共計</t>
    <phoneticPr fontId="1" type="noConversion"/>
  </si>
  <si>
    <t>安太歲</t>
    <phoneticPr fontId="1" type="noConversion"/>
  </si>
  <si>
    <t>太歲　　乙巳年正月十五日祈安信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</si>
</sst>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人&quot;"/>
    <numFmt numFmtId="177" formatCode="#&quot;元&quot;"/>
    <numFmt numFmtId="178" formatCode="#&quot;盞&quot;"/>
  </numFmts>
  <fonts count="2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21"/>
      <name val="標楷體"/>
      <family val="4"/>
      <charset val="136"/>
    </font>
    <font>
      <b/>
      <sz val="48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22"/>
      <name val="標楷體"/>
      <family val="4"/>
      <charset val="136"/>
    </font>
    <font>
      <b/>
      <sz val="55"/>
      <name val="標楷體"/>
      <family val="4"/>
      <charset val="136"/>
    </font>
    <font>
      <sz val="24"/>
      <name val="標楷體"/>
      <family val="4"/>
      <charset val="136"/>
    </font>
    <font>
      <sz val="26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sz val="4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b/>
      <sz val="24"/>
      <color theme="1"/>
      <name val="新細明體"/>
      <family val="1"/>
      <charset val="136"/>
      <scheme val="minor"/>
    </font>
    <font>
      <sz val="19"/>
      <color theme="1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 indent="1"/>
    </xf>
    <xf numFmtId="177" fontId="0" fillId="0" borderId="1" xfId="0" applyNumberFormat="1" applyBorder="1" applyAlignment="1">
      <alignment horizontal="right" vertical="center" indent="1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top" wrapText="1"/>
      <protection hidden="1"/>
    </xf>
    <xf numFmtId="0" fontId="13" fillId="0" borderId="1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 indent="1"/>
    </xf>
    <xf numFmtId="0" fontId="0" fillId="0" borderId="1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 indent="3"/>
    </xf>
    <xf numFmtId="0" fontId="18" fillId="0" borderId="1" xfId="0" applyFont="1" applyBorder="1" applyAlignment="1">
      <alignment horizontal="left" vertical="top" wrapText="1" indent="3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top" wrapTex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7" fontId="17" fillId="0" borderId="4" xfId="0" applyNumberFormat="1" applyFont="1" applyBorder="1" applyAlignment="1">
      <alignment horizontal="right" vertical="center"/>
    </xf>
    <xf numFmtId="177" fontId="17" fillId="0" borderId="5" xfId="0" applyNumberFormat="1" applyFont="1" applyBorder="1" applyAlignment="1">
      <alignment horizontal="right" vertical="center"/>
    </xf>
    <xf numFmtId="177" fontId="17" fillId="0" borderId="10" xfId="0" applyNumberFormat="1" applyFont="1" applyBorder="1" applyAlignment="1">
      <alignment horizontal="right" vertical="center"/>
    </xf>
    <xf numFmtId="177" fontId="17" fillId="0" borderId="11" xfId="0" applyNumberFormat="1" applyFont="1" applyBorder="1" applyAlignment="1">
      <alignment horizontal="right" vertical="center"/>
    </xf>
    <xf numFmtId="177" fontId="17" fillId="0" borderId="6" xfId="0" applyNumberFormat="1" applyFont="1" applyBorder="1" applyAlignment="1">
      <alignment horizontal="right" vertical="center"/>
    </xf>
    <xf numFmtId="177" fontId="17" fillId="0" borderId="7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80" zoomScaleNormal="80" workbookViewId="0">
      <selection activeCell="C16" sqref="C16:E16"/>
    </sheetView>
  </sheetViews>
  <sheetFormatPr defaultRowHeight="17" x14ac:dyDescent="0.4"/>
  <cols>
    <col min="1" max="2" width="8.90625" customWidth="1"/>
    <col min="3" max="4" width="10.90625" customWidth="1"/>
    <col min="5" max="5" width="13.90625" customWidth="1"/>
    <col min="6" max="6" width="17.36328125" customWidth="1"/>
    <col min="7" max="7" width="30.453125" customWidth="1"/>
    <col min="8" max="8" width="39.08984375" customWidth="1"/>
    <col min="9" max="9" width="10.453125" customWidth="1"/>
  </cols>
  <sheetData>
    <row r="1" spans="1:10" ht="45" customHeight="1" x14ac:dyDescent="0.4">
      <c r="A1" s="45" t="s">
        <v>55</v>
      </c>
      <c r="B1" s="46"/>
      <c r="C1" s="46"/>
      <c r="F1" s="30" t="s">
        <v>74</v>
      </c>
      <c r="G1" s="31" t="s">
        <v>56</v>
      </c>
      <c r="H1" s="23"/>
      <c r="I1" s="27" t="s">
        <v>72</v>
      </c>
    </row>
    <row r="2" spans="1:10" ht="31.75" customHeight="1" x14ac:dyDescent="0.4">
      <c r="A2" t="s">
        <v>57</v>
      </c>
      <c r="H2" s="1" t="s">
        <v>75</v>
      </c>
    </row>
    <row r="3" spans="1:10" ht="51.75" customHeight="1" x14ac:dyDescent="0.4">
      <c r="A3" s="29" t="s">
        <v>85</v>
      </c>
      <c r="B3" s="29" t="s">
        <v>58</v>
      </c>
      <c r="C3" s="29" t="s">
        <v>59</v>
      </c>
      <c r="D3" s="29" t="s">
        <v>60</v>
      </c>
      <c r="E3" s="24" t="s">
        <v>61</v>
      </c>
      <c r="F3" s="44" t="s">
        <v>62</v>
      </c>
      <c r="G3" s="44" t="s">
        <v>63</v>
      </c>
      <c r="H3" s="50" t="s">
        <v>64</v>
      </c>
      <c r="I3" s="51"/>
      <c r="J3" s="37" t="s">
        <v>65</v>
      </c>
    </row>
    <row r="4" spans="1:10" ht="22.75" customHeight="1" x14ac:dyDescent="0.4">
      <c r="A4" s="29" t="s">
        <v>66</v>
      </c>
      <c r="B4" s="29" t="s">
        <v>76</v>
      </c>
      <c r="C4" s="29" t="s">
        <v>76</v>
      </c>
      <c r="D4" s="29" t="s">
        <v>76</v>
      </c>
      <c r="E4" s="29" t="s">
        <v>77</v>
      </c>
      <c r="F4" s="44"/>
      <c r="G4" s="44"/>
      <c r="H4" s="39"/>
      <c r="I4" s="40"/>
      <c r="J4" s="38"/>
    </row>
    <row r="5" spans="1:10" ht="30.65" customHeight="1" x14ac:dyDescent="0.4">
      <c r="A5" s="29" t="s">
        <v>67</v>
      </c>
      <c r="B5" s="29" t="s">
        <v>67</v>
      </c>
      <c r="C5" s="29" t="s">
        <v>68</v>
      </c>
      <c r="D5" s="29" t="s">
        <v>68</v>
      </c>
      <c r="E5" s="29" t="s">
        <v>67</v>
      </c>
      <c r="F5" s="29" t="s">
        <v>69</v>
      </c>
      <c r="G5" s="29" t="s">
        <v>70</v>
      </c>
      <c r="H5" s="34" t="s">
        <v>71</v>
      </c>
      <c r="I5" s="36"/>
      <c r="J5" s="26">
        <v>67</v>
      </c>
    </row>
    <row r="6" spans="1:10" ht="30.65" customHeight="1" x14ac:dyDescent="0.4">
      <c r="A6" s="29"/>
      <c r="B6" s="29"/>
      <c r="C6" s="29"/>
      <c r="D6" s="29"/>
      <c r="E6" s="29"/>
      <c r="F6" s="29"/>
      <c r="G6" s="29"/>
      <c r="H6" s="34"/>
      <c r="I6" s="36"/>
    </row>
    <row r="7" spans="1:10" ht="30.65" customHeight="1" x14ac:dyDescent="0.4">
      <c r="A7" s="29"/>
      <c r="B7" s="29"/>
      <c r="C7" s="29"/>
      <c r="D7" s="29"/>
      <c r="E7" s="29"/>
      <c r="F7" s="29"/>
      <c r="G7" s="29"/>
      <c r="H7" s="34"/>
      <c r="I7" s="36"/>
    </row>
    <row r="8" spans="1:10" ht="30.65" customHeight="1" x14ac:dyDescent="0.4">
      <c r="A8" s="29"/>
      <c r="B8" s="29"/>
      <c r="C8" s="29"/>
      <c r="D8" s="29"/>
      <c r="E8" s="29"/>
      <c r="F8" s="29"/>
      <c r="G8" s="29"/>
      <c r="H8" s="34"/>
      <c r="I8" s="36"/>
    </row>
    <row r="9" spans="1:10" ht="30.65" customHeight="1" x14ac:dyDescent="0.4">
      <c r="A9" s="29"/>
      <c r="B9" s="29"/>
      <c r="C9" s="29"/>
      <c r="D9" s="29"/>
      <c r="E9" s="29"/>
      <c r="F9" s="29"/>
      <c r="G9" s="29"/>
      <c r="H9" s="34"/>
      <c r="I9" s="36"/>
    </row>
    <row r="10" spans="1:10" ht="30.65" customHeight="1" x14ac:dyDescent="0.4">
      <c r="A10" s="29"/>
      <c r="B10" s="29"/>
      <c r="C10" s="29"/>
      <c r="D10" s="29"/>
      <c r="E10" s="29"/>
      <c r="F10" s="29"/>
      <c r="G10" s="29"/>
      <c r="H10" s="32"/>
      <c r="I10" s="33"/>
    </row>
    <row r="11" spans="1:10" ht="30.65" customHeight="1" x14ac:dyDescent="0.4">
      <c r="A11" s="29"/>
      <c r="B11" s="29"/>
      <c r="C11" s="29"/>
      <c r="D11" s="29"/>
      <c r="E11" s="29"/>
      <c r="F11" s="29"/>
      <c r="G11" s="29"/>
      <c r="H11" s="34"/>
      <c r="I11" s="36"/>
    </row>
    <row r="12" spans="1:10" ht="30.65" customHeight="1" x14ac:dyDescent="0.4">
      <c r="A12" s="29"/>
      <c r="B12" s="29"/>
      <c r="C12" s="29"/>
      <c r="D12" s="29"/>
      <c r="E12" s="29"/>
      <c r="F12" s="3"/>
      <c r="G12" s="29"/>
      <c r="H12" s="50"/>
      <c r="I12" s="51"/>
    </row>
    <row r="13" spans="1:10" ht="31.4" customHeight="1" x14ac:dyDescent="0.4">
      <c r="A13" s="47" t="s">
        <v>78</v>
      </c>
      <c r="B13" s="48"/>
      <c r="C13" s="48"/>
      <c r="D13" s="48"/>
      <c r="E13" s="48"/>
      <c r="F13" s="48"/>
      <c r="G13" s="48"/>
      <c r="H13" s="48"/>
      <c r="I13" s="49"/>
      <c r="J13" s="2"/>
    </row>
    <row r="14" spans="1:10" ht="61.5" customHeight="1" x14ac:dyDescent="0.4">
      <c r="A14" s="41" t="s">
        <v>79</v>
      </c>
      <c r="B14" s="42"/>
      <c r="C14" s="42"/>
      <c r="D14" s="42"/>
      <c r="E14" s="42"/>
      <c r="F14" s="42"/>
      <c r="G14" s="42"/>
      <c r="H14" s="42"/>
      <c r="I14" s="42"/>
      <c r="J14" s="2"/>
    </row>
    <row r="15" spans="1:10" ht="28.4" customHeight="1" x14ac:dyDescent="0.4">
      <c r="A15" s="43" t="s">
        <v>48</v>
      </c>
      <c r="B15" s="43"/>
      <c r="C15" s="34" t="s">
        <v>53</v>
      </c>
      <c r="D15" s="35"/>
      <c r="E15" s="36"/>
      <c r="F15" s="34" t="s">
        <v>49</v>
      </c>
      <c r="G15" s="36"/>
      <c r="H15" s="39" t="s">
        <v>50</v>
      </c>
      <c r="I15" s="40"/>
    </row>
    <row r="16" spans="1:10" ht="28.4" customHeight="1" x14ac:dyDescent="0.4">
      <c r="A16" s="44"/>
      <c r="B16" s="44"/>
      <c r="C16" s="69" t="s">
        <v>80</v>
      </c>
      <c r="D16" s="70"/>
      <c r="E16" s="71"/>
      <c r="F16" s="4"/>
      <c r="G16" s="5">
        <f>F16*200</f>
        <v>0</v>
      </c>
      <c r="H16" s="72">
        <f>G16+G17+G18+G19+G20</f>
        <v>0</v>
      </c>
      <c r="I16" s="73"/>
    </row>
    <row r="17" spans="1:9" ht="28.4" customHeight="1" x14ac:dyDescent="0.4">
      <c r="A17" s="44"/>
      <c r="B17" s="44"/>
      <c r="C17" s="69" t="s">
        <v>81</v>
      </c>
      <c r="D17" s="70"/>
      <c r="E17" s="71"/>
      <c r="F17" s="28"/>
      <c r="G17" s="5">
        <f>F17*300</f>
        <v>0</v>
      </c>
      <c r="H17" s="74"/>
      <c r="I17" s="75"/>
    </row>
    <row r="18" spans="1:9" ht="28.4" customHeight="1" x14ac:dyDescent="0.4">
      <c r="A18" s="44"/>
      <c r="B18" s="44"/>
      <c r="C18" s="69" t="s">
        <v>82</v>
      </c>
      <c r="D18" s="70"/>
      <c r="E18" s="71"/>
      <c r="F18" s="28"/>
      <c r="G18" s="5">
        <f>F18*300</f>
        <v>0</v>
      </c>
      <c r="H18" s="74"/>
      <c r="I18" s="75"/>
    </row>
    <row r="19" spans="1:9" ht="28.4" customHeight="1" x14ac:dyDescent="0.4">
      <c r="A19" s="44"/>
      <c r="B19" s="44"/>
      <c r="C19" s="69" t="s">
        <v>83</v>
      </c>
      <c r="D19" s="70"/>
      <c r="E19" s="71"/>
      <c r="F19" s="28"/>
      <c r="G19" s="5">
        <f>F19*300</f>
        <v>0</v>
      </c>
      <c r="H19" s="74"/>
      <c r="I19" s="75"/>
    </row>
    <row r="20" spans="1:9" ht="28.4" customHeight="1" x14ac:dyDescent="0.4">
      <c r="A20" s="44"/>
      <c r="B20" s="44"/>
      <c r="C20" s="69" t="s">
        <v>84</v>
      </c>
      <c r="D20" s="70"/>
      <c r="E20" s="71"/>
      <c r="F20" s="28"/>
      <c r="G20" s="5">
        <f>F20*800</f>
        <v>0</v>
      </c>
      <c r="H20" s="76"/>
      <c r="I20" s="77"/>
    </row>
    <row r="21" spans="1:9" ht="25.4" customHeight="1" x14ac:dyDescent="0.4">
      <c r="G21" s="1" t="s">
        <v>51</v>
      </c>
    </row>
  </sheetData>
  <mergeCells count="24">
    <mergeCell ref="A1:C1"/>
    <mergeCell ref="F3:F4"/>
    <mergeCell ref="G3:G4"/>
    <mergeCell ref="A13:I13"/>
    <mergeCell ref="H3:I4"/>
    <mergeCell ref="H5:I5"/>
    <mergeCell ref="H6:I6"/>
    <mergeCell ref="H7:I7"/>
    <mergeCell ref="H8:I8"/>
    <mergeCell ref="H12:I12"/>
    <mergeCell ref="H9:I9"/>
    <mergeCell ref="H11:I11"/>
    <mergeCell ref="C19:E19"/>
    <mergeCell ref="C20:E20"/>
    <mergeCell ref="J3:J4"/>
    <mergeCell ref="F15:G15"/>
    <mergeCell ref="H15:I15"/>
    <mergeCell ref="H16:I20"/>
    <mergeCell ref="A14:I14"/>
    <mergeCell ref="A15:B20"/>
    <mergeCell ref="C15:E15"/>
    <mergeCell ref="C16:E16"/>
    <mergeCell ref="C17:E17"/>
    <mergeCell ref="C18:E18"/>
  </mergeCells>
  <phoneticPr fontId="1" type="noConversion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zoomScale="80" zoomScaleNormal="80" workbookViewId="0">
      <selection activeCell="G18" sqref="G18"/>
    </sheetView>
  </sheetViews>
  <sheetFormatPr defaultRowHeight="17" x14ac:dyDescent="0.4"/>
  <cols>
    <col min="1" max="2" width="8.90625" customWidth="1"/>
    <col min="3" max="4" width="10.90625" customWidth="1"/>
    <col min="5" max="5" width="13.90625" customWidth="1"/>
    <col min="6" max="6" width="17.36328125" customWidth="1"/>
    <col min="7" max="7" width="30.453125" customWidth="1"/>
    <col min="8" max="8" width="39.08984375" customWidth="1"/>
    <col min="9" max="9" width="10.453125" customWidth="1"/>
  </cols>
  <sheetData>
    <row r="1" spans="1:10" ht="45" customHeight="1" x14ac:dyDescent="0.4">
      <c r="A1" s="45" t="s">
        <v>55</v>
      </c>
      <c r="B1" s="46"/>
      <c r="C1" s="46"/>
      <c r="F1" s="30" t="s">
        <v>74</v>
      </c>
      <c r="G1" s="31" t="s">
        <v>56</v>
      </c>
      <c r="H1" s="23"/>
      <c r="I1" s="27" t="s">
        <v>73</v>
      </c>
    </row>
    <row r="2" spans="1:10" ht="31.75" customHeight="1" x14ac:dyDescent="0.4">
      <c r="A2" t="s">
        <v>57</v>
      </c>
      <c r="H2" s="1" t="s">
        <v>75</v>
      </c>
    </row>
    <row r="3" spans="1:10" ht="51.75" customHeight="1" x14ac:dyDescent="0.4">
      <c r="A3" s="29" t="s">
        <v>85</v>
      </c>
      <c r="B3" s="29" t="s">
        <v>58</v>
      </c>
      <c r="C3" s="29" t="s">
        <v>59</v>
      </c>
      <c r="D3" s="29" t="s">
        <v>60</v>
      </c>
      <c r="E3" s="24" t="s">
        <v>61</v>
      </c>
      <c r="F3" s="44" t="s">
        <v>62</v>
      </c>
      <c r="G3" s="44" t="s">
        <v>63</v>
      </c>
      <c r="H3" s="50" t="s">
        <v>64</v>
      </c>
      <c r="I3" s="51"/>
      <c r="J3" s="37" t="s">
        <v>65</v>
      </c>
    </row>
    <row r="4" spans="1:10" ht="22.75" customHeight="1" x14ac:dyDescent="0.4">
      <c r="A4" s="29" t="s">
        <v>66</v>
      </c>
      <c r="B4" s="29" t="s">
        <v>76</v>
      </c>
      <c r="C4" s="29" t="s">
        <v>76</v>
      </c>
      <c r="D4" s="29" t="s">
        <v>76</v>
      </c>
      <c r="E4" s="29" t="s">
        <v>77</v>
      </c>
      <c r="F4" s="44"/>
      <c r="G4" s="44"/>
      <c r="H4" s="39"/>
      <c r="I4" s="40"/>
      <c r="J4" s="38"/>
    </row>
    <row r="5" spans="1:10" ht="30.65" customHeight="1" x14ac:dyDescent="0.4">
      <c r="A5" s="29"/>
      <c r="B5" s="29"/>
      <c r="C5" s="29"/>
      <c r="D5" s="29"/>
      <c r="E5" s="29"/>
      <c r="F5" s="29"/>
      <c r="G5" s="29"/>
      <c r="H5" s="34"/>
      <c r="I5" s="36"/>
      <c r="J5" s="26"/>
    </row>
    <row r="6" spans="1:10" ht="30.65" customHeight="1" x14ac:dyDescent="0.25">
      <c r="A6" s="29"/>
      <c r="B6" s="29"/>
      <c r="C6" s="29"/>
      <c r="D6" s="29"/>
      <c r="E6" s="29"/>
      <c r="F6" s="29"/>
      <c r="G6" s="29"/>
      <c r="H6" s="34"/>
      <c r="I6" s="36"/>
    </row>
    <row r="7" spans="1:10" ht="30.65" customHeight="1" x14ac:dyDescent="0.25">
      <c r="A7" s="29"/>
      <c r="B7" s="29"/>
      <c r="C7" s="29"/>
      <c r="D7" s="29"/>
      <c r="E7" s="29"/>
      <c r="F7" s="29"/>
      <c r="G7" s="29"/>
      <c r="H7" s="34"/>
      <c r="I7" s="36"/>
    </row>
    <row r="8" spans="1:10" ht="30.65" customHeight="1" x14ac:dyDescent="0.25">
      <c r="A8" s="29"/>
      <c r="B8" s="29"/>
      <c r="C8" s="29"/>
      <c r="D8" s="29"/>
      <c r="E8" s="29"/>
      <c r="F8" s="29"/>
      <c r="G8" s="29"/>
      <c r="H8" s="34"/>
      <c r="I8" s="36"/>
    </row>
    <row r="9" spans="1:10" ht="30.65" customHeight="1" x14ac:dyDescent="0.25">
      <c r="A9" s="29"/>
      <c r="B9" s="29"/>
      <c r="C9" s="29"/>
      <c r="D9" s="29"/>
      <c r="E9" s="29"/>
      <c r="F9" s="29"/>
      <c r="G9" s="29"/>
      <c r="H9" s="34"/>
      <c r="I9" s="36"/>
    </row>
    <row r="10" spans="1:10" ht="30.65" customHeight="1" x14ac:dyDescent="0.25">
      <c r="A10" s="29"/>
      <c r="B10" s="29"/>
      <c r="C10" s="29"/>
      <c r="D10" s="29"/>
      <c r="E10" s="29"/>
      <c r="F10" s="29"/>
      <c r="G10" s="29"/>
      <c r="H10" s="32"/>
      <c r="I10" s="33"/>
    </row>
    <row r="11" spans="1:10" ht="30.65" customHeight="1" x14ac:dyDescent="0.25">
      <c r="A11" s="29"/>
      <c r="B11" s="29"/>
      <c r="C11" s="29"/>
      <c r="D11" s="29"/>
      <c r="E11" s="29"/>
      <c r="F11" s="29"/>
      <c r="G11" s="29"/>
      <c r="H11" s="34"/>
      <c r="I11" s="36"/>
    </row>
    <row r="12" spans="1:10" ht="30.65" customHeight="1" x14ac:dyDescent="0.4">
      <c r="A12" s="29"/>
      <c r="B12" s="29"/>
      <c r="C12" s="29"/>
      <c r="D12" s="29"/>
      <c r="E12" s="29"/>
      <c r="F12" s="3"/>
      <c r="G12" s="29"/>
      <c r="H12" s="50"/>
      <c r="I12" s="51"/>
    </row>
    <row r="13" spans="1:10" ht="31.4" customHeight="1" x14ac:dyDescent="0.4">
      <c r="A13" s="47" t="s">
        <v>78</v>
      </c>
      <c r="B13" s="48"/>
      <c r="C13" s="48"/>
      <c r="D13" s="48"/>
      <c r="E13" s="48"/>
      <c r="F13" s="48"/>
      <c r="G13" s="48"/>
      <c r="H13" s="48"/>
      <c r="I13" s="49"/>
      <c r="J13" s="2"/>
    </row>
    <row r="14" spans="1:10" ht="61.5" customHeight="1" x14ac:dyDescent="0.4">
      <c r="A14" s="41" t="s">
        <v>79</v>
      </c>
      <c r="B14" s="42"/>
      <c r="C14" s="42"/>
      <c r="D14" s="42"/>
      <c r="E14" s="42"/>
      <c r="F14" s="42"/>
      <c r="G14" s="42"/>
      <c r="H14" s="42"/>
      <c r="I14" s="42"/>
      <c r="J14" s="2"/>
    </row>
    <row r="15" spans="1:10" ht="28.4" customHeight="1" x14ac:dyDescent="0.4">
      <c r="A15" s="43" t="s">
        <v>48</v>
      </c>
      <c r="B15" s="43"/>
      <c r="C15" s="34" t="s">
        <v>53</v>
      </c>
      <c r="D15" s="35"/>
      <c r="E15" s="36"/>
      <c r="F15" s="34" t="s">
        <v>49</v>
      </c>
      <c r="G15" s="36"/>
      <c r="H15" s="39" t="s">
        <v>50</v>
      </c>
      <c r="I15" s="40"/>
    </row>
    <row r="16" spans="1:10" ht="28.4" customHeight="1" x14ac:dyDescent="0.4">
      <c r="A16" s="44"/>
      <c r="B16" s="44"/>
      <c r="C16" s="69" t="s">
        <v>80</v>
      </c>
      <c r="D16" s="70"/>
      <c r="E16" s="71"/>
      <c r="F16" s="4"/>
      <c r="G16" s="5">
        <f>F16*200</f>
        <v>0</v>
      </c>
      <c r="H16" s="72">
        <f>G16+G17+G18+G19+G20</f>
        <v>0</v>
      </c>
      <c r="I16" s="73"/>
    </row>
    <row r="17" spans="1:9" ht="28.4" customHeight="1" x14ac:dyDescent="0.4">
      <c r="A17" s="44"/>
      <c r="B17" s="44"/>
      <c r="C17" s="69" t="s">
        <v>81</v>
      </c>
      <c r="D17" s="70"/>
      <c r="E17" s="71"/>
      <c r="F17" s="28"/>
      <c r="G17" s="5">
        <f>F17*300</f>
        <v>0</v>
      </c>
      <c r="H17" s="74"/>
      <c r="I17" s="75"/>
    </row>
    <row r="18" spans="1:9" ht="28.4" customHeight="1" x14ac:dyDescent="0.4">
      <c r="A18" s="44"/>
      <c r="B18" s="44"/>
      <c r="C18" s="69" t="s">
        <v>82</v>
      </c>
      <c r="D18" s="70"/>
      <c r="E18" s="71"/>
      <c r="F18" s="28"/>
      <c r="G18" s="5">
        <f>F18*300</f>
        <v>0</v>
      </c>
      <c r="H18" s="74"/>
      <c r="I18" s="75"/>
    </row>
    <row r="19" spans="1:9" ht="28.4" customHeight="1" x14ac:dyDescent="0.4">
      <c r="A19" s="44"/>
      <c r="B19" s="44"/>
      <c r="C19" s="69" t="s">
        <v>83</v>
      </c>
      <c r="D19" s="70"/>
      <c r="E19" s="71"/>
      <c r="F19" s="28"/>
      <c r="G19" s="5">
        <f>F19*300</f>
        <v>0</v>
      </c>
      <c r="H19" s="74"/>
      <c r="I19" s="75"/>
    </row>
    <row r="20" spans="1:9" ht="28.4" customHeight="1" x14ac:dyDescent="0.4">
      <c r="A20" s="44"/>
      <c r="B20" s="44"/>
      <c r="C20" s="69" t="s">
        <v>84</v>
      </c>
      <c r="D20" s="70"/>
      <c r="E20" s="71"/>
      <c r="F20" s="28"/>
      <c r="G20" s="5">
        <f>F20*800</f>
        <v>0</v>
      </c>
      <c r="H20" s="76"/>
      <c r="I20" s="77"/>
    </row>
    <row r="21" spans="1:9" ht="25.4" customHeight="1" x14ac:dyDescent="0.4">
      <c r="G21" s="1" t="s">
        <v>51</v>
      </c>
    </row>
  </sheetData>
  <mergeCells count="24">
    <mergeCell ref="J3:J4"/>
    <mergeCell ref="H5:I5"/>
    <mergeCell ref="H12:I12"/>
    <mergeCell ref="A1:C1"/>
    <mergeCell ref="F3:F4"/>
    <mergeCell ref="G3:G4"/>
    <mergeCell ref="H3:I4"/>
    <mergeCell ref="H6:I6"/>
    <mergeCell ref="H7:I7"/>
    <mergeCell ref="H8:I8"/>
    <mergeCell ref="H9:I9"/>
    <mergeCell ref="H11:I11"/>
    <mergeCell ref="C19:E19"/>
    <mergeCell ref="C20:E20"/>
    <mergeCell ref="A13:I13"/>
    <mergeCell ref="A14:I14"/>
    <mergeCell ref="A15:B20"/>
    <mergeCell ref="C15:E15"/>
    <mergeCell ref="F15:G15"/>
    <mergeCell ref="H15:I15"/>
    <mergeCell ref="C16:E16"/>
    <mergeCell ref="H16:I20"/>
    <mergeCell ref="C17:E17"/>
    <mergeCell ref="C18:E18"/>
  </mergeCells>
  <phoneticPr fontId="1" type="noConversion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0"/>
  <sheetViews>
    <sheetView view="pageBreakPreview" zoomScale="54" zoomScaleSheetLayoutView="54" workbookViewId="0">
      <selection activeCell="A3" sqref="A3:A14"/>
    </sheetView>
  </sheetViews>
  <sheetFormatPr defaultColWidth="8.90625" defaultRowHeight="28.5" x14ac:dyDescent="0.4"/>
  <cols>
    <col min="1" max="1" width="7.90625" style="6" customWidth="1"/>
    <col min="2" max="2" width="7.453125" style="7" customWidth="1"/>
    <col min="3" max="3" width="8.90625" style="7"/>
    <col min="4" max="18" width="7.6328125" style="7" customWidth="1"/>
    <col min="19" max="19" width="7.453125" style="7" customWidth="1"/>
    <col min="20" max="28" width="8.08984375" style="8" customWidth="1"/>
    <col min="29" max="29" width="7.90625" style="6" customWidth="1"/>
    <col min="30" max="31" width="5.90625" style="6" customWidth="1"/>
    <col min="32" max="32" width="6.90625" style="6" customWidth="1"/>
    <col min="33" max="33" width="14.6328125" style="6" customWidth="1"/>
    <col min="34" max="16384" width="8.90625" style="6"/>
  </cols>
  <sheetData>
    <row r="1" spans="1:33" ht="26.5" customHeight="1" x14ac:dyDescent="0.25"/>
    <row r="2" spans="1:33" ht="33" customHeight="1" x14ac:dyDescent="0.4">
      <c r="B2" s="57" t="s">
        <v>0</v>
      </c>
      <c r="C2" s="9"/>
      <c r="D2" s="6"/>
      <c r="E2" s="6"/>
      <c r="F2" s="6"/>
      <c r="G2" s="57" t="s">
        <v>1</v>
      </c>
      <c r="H2" s="57"/>
      <c r="I2" s="10"/>
      <c r="J2" s="10"/>
      <c r="K2" s="10"/>
      <c r="L2" s="10"/>
      <c r="M2" s="10" t="s">
        <v>2</v>
      </c>
      <c r="N2" s="10"/>
      <c r="O2" s="10"/>
      <c r="P2" s="10"/>
      <c r="Q2" s="6"/>
      <c r="R2" s="6"/>
      <c r="T2" s="60">
        <f>'報名 (2)'!F5</f>
        <v>0</v>
      </c>
      <c r="U2" s="60">
        <f>報名!F12</f>
        <v>0</v>
      </c>
      <c r="V2" s="60">
        <f>報名!F11</f>
        <v>0</v>
      </c>
      <c r="W2" s="60">
        <f>報名!F10</f>
        <v>0</v>
      </c>
      <c r="X2" s="60">
        <f>報名!F9</f>
        <v>0</v>
      </c>
      <c r="Y2" s="60">
        <f>報名!F8</f>
        <v>0</v>
      </c>
      <c r="Z2" s="60">
        <f>報名!F7</f>
        <v>0</v>
      </c>
      <c r="AA2" s="59">
        <f>報名!F6</f>
        <v>0</v>
      </c>
      <c r="AB2" s="67" t="s">
        <v>3</v>
      </c>
      <c r="AG2" s="63" t="s">
        <v>4</v>
      </c>
    </row>
    <row r="3" spans="1:33" ht="33" customHeight="1" x14ac:dyDescent="0.4">
      <c r="A3" s="65" t="s">
        <v>86</v>
      </c>
      <c r="B3" s="57"/>
      <c r="C3" s="9"/>
      <c r="D3" s="10"/>
      <c r="E3" s="10"/>
      <c r="F3" s="10"/>
      <c r="G3" s="57"/>
      <c r="H3" s="57"/>
      <c r="I3" s="10"/>
      <c r="J3" s="10"/>
      <c r="K3" s="10"/>
      <c r="L3" s="10"/>
      <c r="M3" s="10"/>
      <c r="N3" s="10"/>
      <c r="O3" s="10"/>
      <c r="P3" s="10"/>
      <c r="Q3" s="6"/>
      <c r="R3" s="10"/>
      <c r="T3" s="58"/>
      <c r="U3" s="58"/>
      <c r="V3" s="58"/>
      <c r="W3" s="58"/>
      <c r="X3" s="58"/>
      <c r="Y3" s="58"/>
      <c r="Z3" s="58"/>
      <c r="AA3" s="59"/>
      <c r="AB3" s="67"/>
      <c r="AC3" s="10"/>
      <c r="AD3" s="56" t="s">
        <v>5</v>
      </c>
      <c r="AE3" s="56" t="s">
        <v>6</v>
      </c>
      <c r="AG3" s="63"/>
    </row>
    <row r="4" spans="1:33" ht="33" customHeight="1" x14ac:dyDescent="0.4">
      <c r="A4" s="65"/>
      <c r="B4" s="57"/>
      <c r="C4" s="9"/>
      <c r="D4" s="57" t="s">
        <v>7</v>
      </c>
      <c r="E4" s="57" t="s">
        <v>8</v>
      </c>
      <c r="F4" s="57" t="s">
        <v>9</v>
      </c>
      <c r="G4" s="57"/>
      <c r="H4" s="57"/>
      <c r="I4" s="57" t="s">
        <v>10</v>
      </c>
      <c r="J4" s="57" t="s">
        <v>11</v>
      </c>
      <c r="K4" s="57" t="s">
        <v>12</v>
      </c>
      <c r="L4" s="57" t="s">
        <v>13</v>
      </c>
      <c r="M4" s="57" t="s">
        <v>14</v>
      </c>
      <c r="N4" s="57" t="s">
        <v>15</v>
      </c>
      <c r="O4" s="57" t="s">
        <v>16</v>
      </c>
      <c r="P4" s="57" t="s">
        <v>17</v>
      </c>
      <c r="Q4" s="57" t="s">
        <v>18</v>
      </c>
      <c r="R4" s="57" t="s">
        <v>19</v>
      </c>
      <c r="T4" s="58"/>
      <c r="U4" s="58"/>
      <c r="V4" s="58"/>
      <c r="W4" s="58"/>
      <c r="X4" s="58"/>
      <c r="Y4" s="58"/>
      <c r="Z4" s="58"/>
      <c r="AA4" s="59"/>
      <c r="AB4" s="67"/>
      <c r="AC4" s="61" t="str">
        <f>報名!H5</f>
        <v>台中市太平區永安街80號</v>
      </c>
      <c r="AD4" s="56"/>
      <c r="AE4" s="56"/>
      <c r="AG4" s="63"/>
    </row>
    <row r="5" spans="1:33" ht="33" customHeight="1" x14ac:dyDescent="0.4">
      <c r="A5" s="65"/>
      <c r="B5" s="57"/>
      <c r="C5" s="9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T5" s="66"/>
      <c r="U5" s="66"/>
      <c r="V5" s="66"/>
      <c r="W5" s="66"/>
      <c r="X5" s="66"/>
      <c r="Y5" s="66"/>
      <c r="Z5" s="66"/>
      <c r="AA5" s="60"/>
      <c r="AB5" s="67"/>
      <c r="AC5" s="61"/>
      <c r="AD5" s="56"/>
      <c r="AE5" s="56"/>
      <c r="AG5" s="63"/>
    </row>
    <row r="6" spans="1:33" ht="43.4" customHeight="1" x14ac:dyDescent="0.4">
      <c r="A6" s="65"/>
      <c r="B6" s="57"/>
      <c r="C6" s="9" t="s">
        <v>20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T6" s="11" t="s">
        <v>21</v>
      </c>
      <c r="U6" s="11" t="s">
        <v>21</v>
      </c>
      <c r="V6" s="11" t="s">
        <v>21</v>
      </c>
      <c r="W6" s="11" t="s">
        <v>21</v>
      </c>
      <c r="X6" s="11" t="s">
        <v>21</v>
      </c>
      <c r="Y6" s="11" t="s">
        <v>21</v>
      </c>
      <c r="Z6" s="11" t="s">
        <v>21</v>
      </c>
      <c r="AA6" s="11" t="s">
        <v>21</v>
      </c>
      <c r="AB6" s="67"/>
      <c r="AC6" s="61"/>
      <c r="AD6" s="56"/>
      <c r="AE6" s="56"/>
      <c r="AG6" s="63"/>
    </row>
    <row r="7" spans="1:33" ht="63" customHeight="1" x14ac:dyDescent="0.4">
      <c r="A7" s="65"/>
      <c r="B7" s="57"/>
      <c r="C7" s="9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T7" s="58">
        <f>'報名 (2)'!G5</f>
        <v>0</v>
      </c>
      <c r="U7" s="58">
        <f>報名!G12</f>
        <v>0</v>
      </c>
      <c r="V7" s="58">
        <f>報名!G11</f>
        <v>0</v>
      </c>
      <c r="W7" s="58">
        <f>報名!G10</f>
        <v>0</v>
      </c>
      <c r="X7" s="58">
        <f>報名!G9</f>
        <v>0</v>
      </c>
      <c r="Y7" s="58">
        <f>報名!G8</f>
        <v>0</v>
      </c>
      <c r="Z7" s="58">
        <f>報名!G7</f>
        <v>0</v>
      </c>
      <c r="AA7" s="58">
        <f>報名!G6</f>
        <v>0</v>
      </c>
      <c r="AB7" s="67"/>
      <c r="AC7" s="61"/>
      <c r="AD7" s="56"/>
      <c r="AE7" s="56"/>
      <c r="AG7" s="63"/>
    </row>
    <row r="8" spans="1:33" ht="33" customHeight="1" x14ac:dyDescent="0.4">
      <c r="A8" s="65"/>
      <c r="B8" s="9"/>
      <c r="C8" s="9"/>
      <c r="D8" s="57"/>
      <c r="E8" s="10"/>
      <c r="F8" s="10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T8" s="58"/>
      <c r="U8" s="58"/>
      <c r="V8" s="58"/>
      <c r="W8" s="58"/>
      <c r="X8" s="58"/>
      <c r="Y8" s="58"/>
      <c r="Z8" s="58"/>
      <c r="AA8" s="58"/>
      <c r="AB8" s="12" t="s">
        <v>22</v>
      </c>
      <c r="AC8" s="61"/>
      <c r="AD8" s="56"/>
      <c r="AE8" s="56"/>
      <c r="AG8" s="63"/>
    </row>
    <row r="9" spans="1:33" ht="33" customHeight="1" x14ac:dyDescent="0.4">
      <c r="A9" s="65"/>
      <c r="B9" s="57" t="s">
        <v>23</v>
      </c>
      <c r="C9" s="9" t="s">
        <v>24</v>
      </c>
      <c r="D9" s="10"/>
      <c r="E9" s="57" t="s">
        <v>25</v>
      </c>
      <c r="F9" s="57" t="s">
        <v>26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T9" s="58"/>
      <c r="U9" s="58"/>
      <c r="V9" s="58"/>
      <c r="W9" s="58"/>
      <c r="X9" s="58"/>
      <c r="Y9" s="58"/>
      <c r="Z9" s="58"/>
      <c r="AA9" s="58"/>
      <c r="AB9" s="62" t="str">
        <f>報名!F5</f>
        <v>張錦超</v>
      </c>
      <c r="AC9" s="61"/>
      <c r="AD9" s="56"/>
      <c r="AE9" s="56"/>
      <c r="AG9" s="63"/>
    </row>
    <row r="10" spans="1:33" ht="33" customHeight="1" x14ac:dyDescent="0.4">
      <c r="A10" s="65"/>
      <c r="B10" s="57"/>
      <c r="C10" s="9"/>
      <c r="D10" s="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T10" s="58"/>
      <c r="U10" s="58"/>
      <c r="V10" s="58"/>
      <c r="W10" s="58"/>
      <c r="X10" s="58"/>
      <c r="Y10" s="58"/>
      <c r="Z10" s="58"/>
      <c r="AA10" s="58"/>
      <c r="AB10" s="62"/>
      <c r="AC10" s="61"/>
      <c r="AD10" s="56"/>
      <c r="AE10" s="56"/>
      <c r="AG10" s="63"/>
    </row>
    <row r="11" spans="1:33" ht="33" customHeight="1" x14ac:dyDescent="0.4">
      <c r="A11" s="65"/>
      <c r="B11" s="57"/>
      <c r="C11" s="9"/>
      <c r="D11" s="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T11" s="58"/>
      <c r="U11" s="58"/>
      <c r="V11" s="58"/>
      <c r="W11" s="58"/>
      <c r="X11" s="58"/>
      <c r="Y11" s="58"/>
      <c r="Z11" s="58"/>
      <c r="AA11" s="58"/>
      <c r="AB11" s="62"/>
      <c r="AC11" s="61"/>
      <c r="AD11" s="56"/>
      <c r="AE11" s="56"/>
      <c r="AG11" s="63"/>
    </row>
    <row r="12" spans="1:33" ht="33" customHeight="1" x14ac:dyDescent="0.4">
      <c r="A12" s="65"/>
      <c r="B12" s="9"/>
      <c r="C12" s="9"/>
      <c r="D12" s="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T12" s="58"/>
      <c r="U12" s="58"/>
      <c r="V12" s="58"/>
      <c r="W12" s="58"/>
      <c r="X12" s="58"/>
      <c r="Y12" s="58"/>
      <c r="Z12" s="58"/>
      <c r="AA12" s="58"/>
      <c r="AB12" s="62"/>
      <c r="AC12" s="61"/>
      <c r="AG12" s="63"/>
    </row>
    <row r="13" spans="1:33" ht="33" customHeight="1" x14ac:dyDescent="0.4">
      <c r="A13" s="65"/>
      <c r="B13" s="9"/>
      <c r="C13" s="9"/>
      <c r="D13" s="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T13" s="58"/>
      <c r="U13" s="58"/>
      <c r="V13" s="58"/>
      <c r="W13" s="58"/>
      <c r="X13" s="58"/>
      <c r="Y13" s="58"/>
      <c r="Z13" s="58"/>
      <c r="AA13" s="58"/>
      <c r="AB13" s="68" t="str">
        <f>報名!G5</f>
        <v>己亥年５月22日吉時</v>
      </c>
      <c r="AC13" s="61"/>
      <c r="AG13" s="63"/>
    </row>
    <row r="14" spans="1:33" ht="33" customHeight="1" x14ac:dyDescent="0.4">
      <c r="A14" s="65"/>
      <c r="B14" s="9"/>
      <c r="C14" s="9"/>
      <c r="D14" s="6"/>
      <c r="E14" s="57" t="s">
        <v>27</v>
      </c>
      <c r="F14" s="57" t="s">
        <v>28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T14" s="58"/>
      <c r="U14" s="58"/>
      <c r="V14" s="58"/>
      <c r="W14" s="58"/>
      <c r="X14" s="58"/>
      <c r="Y14" s="58"/>
      <c r="Z14" s="58"/>
      <c r="AA14" s="58"/>
      <c r="AB14" s="68"/>
      <c r="AC14" s="61"/>
      <c r="AG14" s="63"/>
    </row>
    <row r="15" spans="1:33" ht="33" customHeight="1" x14ac:dyDescent="0.4">
      <c r="A15" s="12" t="s">
        <v>22</v>
      </c>
      <c r="B15" s="9"/>
      <c r="C15" s="9"/>
      <c r="D15" s="6"/>
      <c r="E15" s="57"/>
      <c r="F15" s="57"/>
      <c r="G15" s="57"/>
      <c r="H15" s="57"/>
      <c r="I15" s="57"/>
      <c r="J15" s="57"/>
      <c r="K15" s="57"/>
      <c r="L15" s="10"/>
      <c r="M15" s="57"/>
      <c r="N15" s="57"/>
      <c r="O15" s="57"/>
      <c r="P15" s="57"/>
      <c r="Q15" s="57"/>
      <c r="R15" s="57"/>
      <c r="T15" s="13" t="s">
        <v>29</v>
      </c>
      <c r="U15" s="13" t="s">
        <v>29</v>
      </c>
      <c r="V15" s="13" t="s">
        <v>29</v>
      </c>
      <c r="W15" s="13" t="s">
        <v>29</v>
      </c>
      <c r="X15" s="13" t="s">
        <v>29</v>
      </c>
      <c r="Y15" s="13" t="s">
        <v>29</v>
      </c>
      <c r="Z15" s="13" t="s">
        <v>29</v>
      </c>
      <c r="AA15" s="13" t="s">
        <v>29</v>
      </c>
      <c r="AB15" s="68"/>
      <c r="AC15" s="61"/>
      <c r="AG15" s="63"/>
    </row>
    <row r="16" spans="1:33" ht="33" customHeight="1" x14ac:dyDescent="0.4">
      <c r="A16" s="64" t="str">
        <f>AB9</f>
        <v>張錦超</v>
      </c>
      <c r="B16" s="9"/>
      <c r="C16" s="9"/>
      <c r="D16" s="6"/>
      <c r="E16" s="57"/>
      <c r="F16" s="57"/>
      <c r="G16" s="57"/>
      <c r="H16" s="57"/>
      <c r="I16" s="57"/>
      <c r="J16" s="57"/>
      <c r="K16" s="57"/>
      <c r="L16" s="10"/>
      <c r="M16" s="57"/>
      <c r="N16" s="57"/>
      <c r="O16" s="57"/>
      <c r="P16" s="57"/>
      <c r="Q16" s="57"/>
      <c r="R16" s="57"/>
      <c r="T16" s="14" t="s">
        <v>30</v>
      </c>
      <c r="U16" s="14" t="s">
        <v>30</v>
      </c>
      <c r="V16" s="14" t="s">
        <v>30</v>
      </c>
      <c r="W16" s="14" t="s">
        <v>30</v>
      </c>
      <c r="X16" s="14" t="s">
        <v>30</v>
      </c>
      <c r="Y16" s="14" t="s">
        <v>30</v>
      </c>
      <c r="Z16" s="14" t="s">
        <v>30</v>
      </c>
      <c r="AA16" s="14" t="s">
        <v>30</v>
      </c>
      <c r="AB16" s="68"/>
      <c r="AC16" s="61"/>
      <c r="AF16" s="15" t="s">
        <v>31</v>
      </c>
      <c r="AG16" s="63"/>
    </row>
    <row r="17" spans="1:33" ht="33" customHeight="1" x14ac:dyDescent="0.4">
      <c r="A17" s="64"/>
      <c r="B17" s="9"/>
      <c r="C17" s="9"/>
      <c r="D17" s="6"/>
      <c r="E17" s="57"/>
      <c r="F17" s="57"/>
      <c r="G17" s="57"/>
      <c r="H17" s="57"/>
      <c r="I17" s="57"/>
      <c r="J17" s="57"/>
      <c r="K17" s="57"/>
      <c r="L17" s="10"/>
      <c r="M17" s="57"/>
      <c r="N17" s="57"/>
      <c r="O17" s="57"/>
      <c r="P17" s="57"/>
      <c r="Q17" s="57"/>
      <c r="R17" s="57"/>
      <c r="T17" s="59"/>
      <c r="U17" s="59"/>
      <c r="V17" s="59"/>
      <c r="W17" s="59"/>
      <c r="X17" s="59"/>
      <c r="Y17" s="59"/>
      <c r="Z17" s="59"/>
      <c r="AA17" s="59"/>
      <c r="AB17" s="68"/>
      <c r="AC17" s="61"/>
      <c r="AF17" s="15"/>
      <c r="AG17" s="63"/>
    </row>
    <row r="18" spans="1:33" ht="33" customHeight="1" x14ac:dyDescent="0.4">
      <c r="A18" s="64"/>
      <c r="B18" s="9"/>
      <c r="C18" s="9"/>
      <c r="D18" s="6"/>
      <c r="E18" s="57"/>
      <c r="F18" s="57"/>
      <c r="G18" s="57"/>
      <c r="H18" s="57"/>
      <c r="I18" s="57"/>
      <c r="J18" s="57"/>
      <c r="K18" s="57"/>
      <c r="L18" s="10"/>
      <c r="M18" s="10"/>
      <c r="N18" s="57"/>
      <c r="O18" s="57"/>
      <c r="P18" s="57"/>
      <c r="Q18" s="57"/>
      <c r="R18" s="57"/>
      <c r="T18" s="59"/>
      <c r="U18" s="59"/>
      <c r="V18" s="59"/>
      <c r="W18" s="59"/>
      <c r="X18" s="59"/>
      <c r="Y18" s="59"/>
      <c r="Z18" s="59"/>
      <c r="AA18" s="59"/>
      <c r="AB18" s="68"/>
      <c r="AC18" s="61"/>
      <c r="AF18" s="15"/>
      <c r="AG18" s="63"/>
    </row>
    <row r="19" spans="1:33" ht="33" customHeight="1" x14ac:dyDescent="0.4">
      <c r="A19" s="64"/>
      <c r="B19" s="9"/>
      <c r="C19" s="9"/>
      <c r="D19" s="6"/>
      <c r="E19" s="57" t="s">
        <v>32</v>
      </c>
      <c r="F19" s="57" t="s">
        <v>33</v>
      </c>
      <c r="G19" s="57"/>
      <c r="H19" s="57"/>
      <c r="I19" s="57"/>
      <c r="J19" s="57"/>
      <c r="K19" s="57"/>
      <c r="L19" s="10"/>
      <c r="M19" s="10"/>
      <c r="N19" s="57"/>
      <c r="O19" s="57"/>
      <c r="P19" s="57"/>
      <c r="Q19" s="57"/>
      <c r="R19" s="57"/>
      <c r="T19" s="59"/>
      <c r="U19" s="59"/>
      <c r="V19" s="59"/>
      <c r="W19" s="59"/>
      <c r="X19" s="59"/>
      <c r="Y19" s="59"/>
      <c r="Z19" s="59"/>
      <c r="AA19" s="59"/>
      <c r="AB19" s="68"/>
      <c r="AC19" s="61"/>
      <c r="AF19" s="15" t="s">
        <v>34</v>
      </c>
      <c r="AG19" s="63"/>
    </row>
    <row r="20" spans="1:33" ht="33" customHeight="1" x14ac:dyDescent="0.4">
      <c r="A20" s="64"/>
      <c r="B20" s="9"/>
      <c r="C20" s="9"/>
      <c r="D20" s="6"/>
      <c r="E20" s="57"/>
      <c r="F20" s="57"/>
      <c r="G20" s="57"/>
      <c r="H20" s="57"/>
      <c r="I20" s="57"/>
      <c r="J20" s="57"/>
      <c r="K20" s="57"/>
      <c r="L20" s="10"/>
      <c r="M20" s="10"/>
      <c r="N20" s="57"/>
      <c r="O20" s="57"/>
      <c r="P20" s="57"/>
      <c r="Q20" s="57"/>
      <c r="R20" s="57"/>
      <c r="T20" s="60"/>
      <c r="U20" s="60"/>
      <c r="V20" s="60"/>
      <c r="W20" s="60"/>
      <c r="X20" s="60"/>
      <c r="Y20" s="60"/>
      <c r="Z20" s="60"/>
      <c r="AA20" s="60"/>
      <c r="AB20" s="68"/>
      <c r="AC20" s="61"/>
      <c r="AF20" s="16"/>
      <c r="AG20" s="63"/>
    </row>
    <row r="21" spans="1:33" ht="47.5" customHeight="1" x14ac:dyDescent="0.4">
      <c r="A21" s="65" t="s">
        <v>35</v>
      </c>
      <c r="B21" s="9"/>
      <c r="C21" s="9"/>
      <c r="D21" s="15" t="s">
        <v>36</v>
      </c>
      <c r="E21" s="57"/>
      <c r="F21" s="57"/>
      <c r="G21" s="57"/>
      <c r="H21" s="57"/>
      <c r="I21" s="57"/>
      <c r="J21" s="57"/>
      <c r="K21" s="57"/>
      <c r="L21" s="10"/>
      <c r="M21" s="10"/>
      <c r="N21" s="57"/>
      <c r="O21" s="57"/>
      <c r="P21" s="57"/>
      <c r="Q21" s="57"/>
      <c r="R21" s="57"/>
      <c r="T21" s="11" t="s">
        <v>37</v>
      </c>
      <c r="U21" s="11" t="s">
        <v>37</v>
      </c>
      <c r="V21" s="11" t="s">
        <v>37</v>
      </c>
      <c r="W21" s="11" t="s">
        <v>37</v>
      </c>
      <c r="X21" s="11" t="s">
        <v>37</v>
      </c>
      <c r="Y21" s="11" t="s">
        <v>37</v>
      </c>
      <c r="Z21" s="11" t="s">
        <v>37</v>
      </c>
      <c r="AA21" s="11" t="s">
        <v>37</v>
      </c>
      <c r="AB21" s="68"/>
      <c r="AC21" s="61"/>
      <c r="AF21" s="16"/>
      <c r="AG21" s="63"/>
    </row>
    <row r="22" spans="1:33" ht="58.75" customHeight="1" x14ac:dyDescent="0.4">
      <c r="A22" s="65"/>
      <c r="B22" s="9"/>
      <c r="C22" s="9"/>
      <c r="D22" s="6"/>
      <c r="E22" s="57"/>
      <c r="F22" s="57"/>
      <c r="G22" s="57"/>
      <c r="H22" s="57"/>
      <c r="I22" s="57"/>
      <c r="J22" s="57"/>
      <c r="K22" s="57"/>
      <c r="L22" s="10"/>
      <c r="M22" s="10"/>
      <c r="N22" s="57"/>
      <c r="O22" s="57"/>
      <c r="P22" s="57"/>
      <c r="Q22" s="57"/>
      <c r="R22" s="57"/>
      <c r="T22" s="58"/>
      <c r="U22" s="58"/>
      <c r="V22" s="58"/>
      <c r="W22" s="58"/>
      <c r="X22" s="58"/>
      <c r="Y22" s="58"/>
      <c r="Z22" s="58"/>
      <c r="AA22" s="58"/>
      <c r="AB22" s="17" t="s">
        <v>38</v>
      </c>
      <c r="AC22" s="61"/>
      <c r="AF22" s="16"/>
      <c r="AG22" s="8" t="s">
        <v>39</v>
      </c>
    </row>
    <row r="23" spans="1:33" ht="29.5" customHeight="1" x14ac:dyDescent="0.6">
      <c r="A23" s="65"/>
      <c r="B23" s="9"/>
      <c r="C23" s="9"/>
      <c r="D23" s="18" t="s">
        <v>40</v>
      </c>
      <c r="E23" s="10"/>
      <c r="F23" s="6"/>
      <c r="G23" s="57"/>
      <c r="H23" s="57"/>
      <c r="I23" s="57"/>
      <c r="J23" s="57"/>
      <c r="K23" s="57"/>
      <c r="L23" s="10"/>
      <c r="M23" s="10"/>
      <c r="N23" s="57"/>
      <c r="O23" s="57"/>
      <c r="P23" s="57"/>
      <c r="Q23" s="57"/>
      <c r="R23" s="57"/>
      <c r="T23" s="58"/>
      <c r="U23" s="58"/>
      <c r="V23" s="58"/>
      <c r="W23" s="58"/>
      <c r="X23" s="58"/>
      <c r="Y23" s="58"/>
      <c r="Z23" s="58"/>
      <c r="AA23" s="58"/>
      <c r="AB23" s="8" t="s">
        <v>30</v>
      </c>
      <c r="AC23" s="61"/>
      <c r="AF23" s="16"/>
      <c r="AG23" s="52" t="str">
        <f>報名!I1</f>
        <v>1-1</v>
      </c>
    </row>
    <row r="24" spans="1:33" ht="33" customHeight="1" x14ac:dyDescent="0.4">
      <c r="A24" s="65"/>
      <c r="B24" s="6"/>
      <c r="C24" s="9"/>
      <c r="D24" s="10"/>
      <c r="E24" s="6"/>
      <c r="F24" s="6"/>
      <c r="G24" s="57"/>
      <c r="H24" s="57"/>
      <c r="I24" s="10"/>
      <c r="J24" s="10"/>
      <c r="K24" s="10"/>
      <c r="L24" s="10"/>
      <c r="M24" s="10"/>
      <c r="N24" s="57"/>
      <c r="O24" s="57"/>
      <c r="P24" s="57"/>
      <c r="Q24" s="57"/>
      <c r="R24" s="57"/>
      <c r="T24" s="58"/>
      <c r="U24" s="58"/>
      <c r="V24" s="58"/>
      <c r="W24" s="58"/>
      <c r="X24" s="58"/>
      <c r="Y24" s="58"/>
      <c r="Z24" s="58"/>
      <c r="AA24" s="58"/>
      <c r="AB24" s="12" t="s">
        <v>41</v>
      </c>
      <c r="AC24" s="61"/>
      <c r="AF24" s="16"/>
      <c r="AG24" s="53"/>
    </row>
    <row r="25" spans="1:33" ht="33" customHeight="1" x14ac:dyDescent="0.4">
      <c r="A25" s="65"/>
      <c r="B25" s="6"/>
      <c r="C25" s="9"/>
      <c r="D25" s="10"/>
      <c r="E25" s="6"/>
      <c r="F25" s="6"/>
      <c r="G25" s="57"/>
      <c r="H25" s="57"/>
      <c r="I25" s="10"/>
      <c r="J25" s="10"/>
      <c r="K25" s="10"/>
      <c r="L25" s="10"/>
      <c r="M25" s="10"/>
      <c r="N25" s="57"/>
      <c r="O25" s="57"/>
      <c r="P25" s="57"/>
      <c r="Q25" s="57"/>
      <c r="R25" s="57"/>
      <c r="S25" s="54" t="s">
        <v>42</v>
      </c>
      <c r="T25" s="58"/>
      <c r="U25" s="58"/>
      <c r="V25" s="58"/>
      <c r="W25" s="58"/>
      <c r="X25" s="58"/>
      <c r="Y25" s="58"/>
      <c r="Z25" s="58"/>
      <c r="AA25" s="58"/>
      <c r="AB25" s="25">
        <f>報名!J5</f>
        <v>67</v>
      </c>
      <c r="AC25" s="55" t="s">
        <v>43</v>
      </c>
      <c r="AG25" s="53"/>
    </row>
    <row r="26" spans="1:33" ht="33" customHeight="1" x14ac:dyDescent="0.4">
      <c r="A26" s="65"/>
      <c r="B26" s="6"/>
      <c r="C26" s="9"/>
      <c r="D26" s="6"/>
      <c r="E26" s="6"/>
      <c r="F26" s="6"/>
      <c r="G26" s="57"/>
      <c r="H26" s="57"/>
      <c r="I26" s="10"/>
      <c r="J26" s="10"/>
      <c r="K26" s="10"/>
      <c r="L26" s="10"/>
      <c r="M26" s="10"/>
      <c r="N26" s="57"/>
      <c r="O26" s="57"/>
      <c r="P26" s="57"/>
      <c r="Q26" s="57"/>
      <c r="R26" s="57"/>
      <c r="S26" s="54"/>
      <c r="T26" s="58"/>
      <c r="U26" s="58"/>
      <c r="V26" s="58"/>
      <c r="W26" s="58"/>
      <c r="X26" s="58"/>
      <c r="Y26" s="58"/>
      <c r="Z26" s="58"/>
      <c r="AA26" s="58"/>
      <c r="AB26" s="8" t="s">
        <v>44</v>
      </c>
      <c r="AC26" s="55"/>
      <c r="AG26" s="8"/>
    </row>
    <row r="27" spans="1:33" ht="33" customHeight="1" x14ac:dyDescent="0.4">
      <c r="A27" s="65"/>
      <c r="B27" s="6"/>
      <c r="C27" s="9"/>
      <c r="D27" s="15"/>
      <c r="E27" s="6"/>
      <c r="F27" s="6"/>
      <c r="G27" s="57"/>
      <c r="H27" s="57"/>
      <c r="I27" s="10"/>
      <c r="J27" s="10"/>
      <c r="K27" s="10"/>
      <c r="L27" s="10"/>
      <c r="M27" s="10"/>
      <c r="N27" s="57"/>
      <c r="O27" s="57"/>
      <c r="P27" s="57"/>
      <c r="Q27" s="57"/>
      <c r="R27" s="57"/>
      <c r="S27" s="54"/>
      <c r="T27" s="58"/>
      <c r="U27" s="58"/>
      <c r="V27" s="58"/>
      <c r="W27" s="58"/>
      <c r="X27" s="58"/>
      <c r="Y27" s="58"/>
      <c r="Z27" s="58"/>
      <c r="AA27" s="58"/>
      <c r="AC27" s="55"/>
      <c r="AD27" s="56" t="s">
        <v>45</v>
      </c>
    </row>
    <row r="28" spans="1:33" ht="33" customHeight="1" x14ac:dyDescent="0.4">
      <c r="B28" s="6"/>
      <c r="C28" s="9"/>
      <c r="D28" s="15"/>
      <c r="E28" s="6"/>
      <c r="F28" s="10"/>
      <c r="G28" s="57"/>
      <c r="H28" s="57"/>
      <c r="I28" s="10"/>
      <c r="J28" s="10"/>
      <c r="K28" s="10"/>
      <c r="L28" s="10"/>
      <c r="M28" s="10"/>
      <c r="N28" s="57"/>
      <c r="O28" s="57"/>
      <c r="P28" s="57"/>
      <c r="Q28" s="57"/>
      <c r="R28" s="57"/>
      <c r="S28" s="54"/>
      <c r="T28" s="58"/>
      <c r="U28" s="58"/>
      <c r="V28" s="58"/>
      <c r="W28" s="58"/>
      <c r="X28" s="58"/>
      <c r="Y28" s="58"/>
      <c r="Z28" s="58"/>
      <c r="AA28" s="58"/>
      <c r="AC28" s="55"/>
      <c r="AD28" s="56"/>
      <c r="AG28" s="20"/>
    </row>
    <row r="29" spans="1:33" ht="33" customHeight="1" x14ac:dyDescent="0.4">
      <c r="B29" s="6"/>
      <c r="C29" s="9"/>
      <c r="D29" s="15"/>
      <c r="E29" s="10"/>
      <c r="F29" s="10"/>
      <c r="G29" s="57"/>
      <c r="H29" s="57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54"/>
      <c r="T29" s="58"/>
      <c r="U29" s="58"/>
      <c r="V29" s="58"/>
      <c r="W29" s="58"/>
      <c r="X29" s="58"/>
      <c r="Y29" s="58"/>
      <c r="Z29" s="58"/>
      <c r="AA29" s="58"/>
      <c r="AC29" s="55"/>
      <c r="AD29" s="56"/>
      <c r="AG29" s="20"/>
    </row>
    <row r="30" spans="1:33" ht="33" customHeight="1" x14ac:dyDescent="0.4">
      <c r="B30" s="6"/>
      <c r="C30" s="9"/>
      <c r="D30" s="6"/>
      <c r="E30" s="10"/>
      <c r="F30" s="10"/>
      <c r="G30" s="57"/>
      <c r="H30" s="57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54"/>
      <c r="T30" s="13" t="s">
        <v>38</v>
      </c>
      <c r="U30" s="13" t="s">
        <v>38</v>
      </c>
      <c r="V30" s="13" t="s">
        <v>38</v>
      </c>
      <c r="W30" s="13" t="s">
        <v>38</v>
      </c>
      <c r="X30" s="13" t="s">
        <v>38</v>
      </c>
      <c r="Y30" s="13" t="s">
        <v>38</v>
      </c>
      <c r="Z30" s="13" t="s">
        <v>38</v>
      </c>
      <c r="AA30" s="13" t="s">
        <v>38</v>
      </c>
      <c r="AC30" s="55"/>
      <c r="AG30" s="20"/>
    </row>
    <row r="31" spans="1:33" ht="33" customHeight="1" x14ac:dyDescent="0.6">
      <c r="B31" s="9"/>
      <c r="C31" s="9"/>
      <c r="D31" s="21"/>
      <c r="E31" s="10"/>
      <c r="F31" s="10"/>
      <c r="G31" s="57"/>
      <c r="H31" s="57"/>
      <c r="I31" s="10"/>
      <c r="J31" s="10"/>
      <c r="K31" s="10"/>
      <c r="L31" s="10"/>
      <c r="M31" s="10"/>
      <c r="N31" s="10"/>
      <c r="O31" s="10"/>
      <c r="P31" s="10"/>
      <c r="Q31" s="10"/>
      <c r="R31" s="10"/>
      <c r="T31" s="14" t="s">
        <v>30</v>
      </c>
      <c r="U31" s="14" t="s">
        <v>30</v>
      </c>
      <c r="V31" s="14" t="s">
        <v>30</v>
      </c>
      <c r="W31" s="14" t="s">
        <v>30</v>
      </c>
      <c r="X31" s="14" t="s">
        <v>30</v>
      </c>
      <c r="Y31" s="14" t="s">
        <v>30</v>
      </c>
      <c r="Z31" s="14" t="s">
        <v>30</v>
      </c>
      <c r="AA31" s="14" t="s">
        <v>30</v>
      </c>
      <c r="AG31" s="20"/>
    </row>
    <row r="32" spans="1:33" ht="26.5" customHeight="1" x14ac:dyDescent="0.4">
      <c r="Q32" s="22"/>
      <c r="AG32" s="20"/>
    </row>
    <row r="33" spans="17:33" ht="16.399999999999999" customHeight="1" x14ac:dyDescent="0.4">
      <c r="Q33" s="22"/>
      <c r="AG33" s="20"/>
    </row>
    <row r="34" spans="17:33" ht="16.399999999999999" customHeight="1" x14ac:dyDescent="0.4"/>
    <row r="35" spans="17:33" ht="16.399999999999999" customHeight="1" x14ac:dyDescent="0.4"/>
    <row r="36" spans="17:33" ht="16.399999999999999" customHeight="1" x14ac:dyDescent="0.4"/>
    <row r="37" spans="17:33" ht="16.399999999999999" customHeight="1" x14ac:dyDescent="0.4"/>
    <row r="38" spans="17:33" ht="16.399999999999999" customHeight="1" x14ac:dyDescent="0.4"/>
    <row r="39" spans="17:33" ht="16.399999999999999" customHeight="1" x14ac:dyDescent="0.4"/>
    <row r="40" spans="17:33" ht="16.399999999999999" customHeight="1" x14ac:dyDescent="0.4"/>
  </sheetData>
  <mergeCells count="69">
    <mergeCell ref="L4:L14"/>
    <mergeCell ref="M4:M17"/>
    <mergeCell ref="N4:N28"/>
    <mergeCell ref="O4:O28"/>
    <mergeCell ref="AE3:AE11"/>
    <mergeCell ref="AA2:AA5"/>
    <mergeCell ref="AB2:AB7"/>
    <mergeCell ref="AA22:AA29"/>
    <mergeCell ref="AB13:AB21"/>
    <mergeCell ref="AA7:AA14"/>
    <mergeCell ref="Y17:Y20"/>
    <mergeCell ref="Z17:Z20"/>
    <mergeCell ref="AA17:AA20"/>
    <mergeCell ref="D4:D8"/>
    <mergeCell ref="E4:E7"/>
    <mergeCell ref="F4:F7"/>
    <mergeCell ref="I4:I23"/>
    <mergeCell ref="J4:J23"/>
    <mergeCell ref="G2:G31"/>
    <mergeCell ref="H2:H31"/>
    <mergeCell ref="F14:F18"/>
    <mergeCell ref="K4:K23"/>
    <mergeCell ref="W2:W5"/>
    <mergeCell ref="X2:X5"/>
    <mergeCell ref="Y2:Y5"/>
    <mergeCell ref="Z2:Z5"/>
    <mergeCell ref="T2:T5"/>
    <mergeCell ref="U7:U14"/>
    <mergeCell ref="V7:V14"/>
    <mergeCell ref="W7:W14"/>
    <mergeCell ref="X7:X14"/>
    <mergeCell ref="X22:X29"/>
    <mergeCell ref="Y22:Y29"/>
    <mergeCell ref="Z22:Z29"/>
    <mergeCell ref="Y7:Y14"/>
    <mergeCell ref="Z7:Z14"/>
    <mergeCell ref="X17:X20"/>
    <mergeCell ref="A16:A20"/>
    <mergeCell ref="T17:T20"/>
    <mergeCell ref="U17:U20"/>
    <mergeCell ref="V17:V20"/>
    <mergeCell ref="P4:P28"/>
    <mergeCell ref="Q4:Q28"/>
    <mergeCell ref="R4:R28"/>
    <mergeCell ref="B9:B11"/>
    <mergeCell ref="E9:E13"/>
    <mergeCell ref="F9:F13"/>
    <mergeCell ref="E14:E18"/>
    <mergeCell ref="A3:A14"/>
    <mergeCell ref="B2:B7"/>
    <mergeCell ref="U2:U5"/>
    <mergeCell ref="V2:V5"/>
    <mergeCell ref="A21:A27"/>
    <mergeCell ref="AG23:AG25"/>
    <mergeCell ref="S25:S30"/>
    <mergeCell ref="AC25:AC30"/>
    <mergeCell ref="AD27:AD29"/>
    <mergeCell ref="E19:E22"/>
    <mergeCell ref="F19:F22"/>
    <mergeCell ref="T22:T29"/>
    <mergeCell ref="U22:U29"/>
    <mergeCell ref="V22:V29"/>
    <mergeCell ref="W22:W29"/>
    <mergeCell ref="W17:W20"/>
    <mergeCell ref="AC4:AC24"/>
    <mergeCell ref="AB9:AB12"/>
    <mergeCell ref="AG2:AG21"/>
    <mergeCell ref="AD3:AD11"/>
    <mergeCell ref="T7:T14"/>
  </mergeCells>
  <phoneticPr fontId="1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40"/>
  <sheetViews>
    <sheetView view="pageBreakPreview" topLeftCell="A4" zoomScale="54" zoomScaleSheetLayoutView="54" workbookViewId="0">
      <selection activeCell="A3" sqref="A3:A14"/>
    </sheetView>
  </sheetViews>
  <sheetFormatPr defaultColWidth="8.90625" defaultRowHeight="28.5" x14ac:dyDescent="0.4"/>
  <cols>
    <col min="1" max="1" width="7.90625" style="6" customWidth="1"/>
    <col min="2" max="2" width="7.453125" style="7" customWidth="1"/>
    <col min="3" max="3" width="8.90625" style="7"/>
    <col min="4" max="18" width="7.6328125" style="7" customWidth="1"/>
    <col min="19" max="19" width="7.453125" style="7" customWidth="1"/>
    <col min="20" max="28" width="8.08984375" style="8" customWidth="1"/>
    <col min="29" max="29" width="7.90625" style="6" customWidth="1"/>
    <col min="30" max="31" width="5.90625" style="6" customWidth="1"/>
    <col min="32" max="32" width="6.90625" style="6" customWidth="1"/>
    <col min="33" max="33" width="14.6328125" style="6" customWidth="1"/>
    <col min="34" max="16384" width="8.90625" style="6"/>
  </cols>
  <sheetData>
    <row r="1" spans="1:33" ht="26.5" customHeight="1" x14ac:dyDescent="0.25"/>
    <row r="2" spans="1:33" ht="33" customHeight="1" x14ac:dyDescent="0.4">
      <c r="B2" s="57" t="s">
        <v>0</v>
      </c>
      <c r="C2" s="9"/>
      <c r="D2" s="6"/>
      <c r="E2" s="6"/>
      <c r="F2" s="6"/>
      <c r="G2" s="57" t="s">
        <v>1</v>
      </c>
      <c r="H2" s="57"/>
      <c r="I2" s="10"/>
      <c r="J2" s="10"/>
      <c r="K2" s="10"/>
      <c r="L2" s="10"/>
      <c r="M2" s="10" t="s">
        <v>2</v>
      </c>
      <c r="N2" s="10"/>
      <c r="O2" s="10"/>
      <c r="P2" s="10"/>
      <c r="Q2" s="6"/>
      <c r="R2" s="6"/>
      <c r="T2" s="60">
        <f>'報名 (2)'!F5</f>
        <v>0</v>
      </c>
      <c r="U2" s="60">
        <f>報名!F12</f>
        <v>0</v>
      </c>
      <c r="V2" s="60">
        <f>報名!F11</f>
        <v>0</v>
      </c>
      <c r="W2" s="60">
        <f>報名!F10</f>
        <v>0</v>
      </c>
      <c r="X2" s="60">
        <f>報名!F9</f>
        <v>0</v>
      </c>
      <c r="Y2" s="60">
        <f>報名!F8</f>
        <v>0</v>
      </c>
      <c r="Z2" s="60">
        <f>報名!F7</f>
        <v>0</v>
      </c>
      <c r="AA2" s="59">
        <f>報名!F6</f>
        <v>0</v>
      </c>
      <c r="AB2" s="67" t="s">
        <v>3</v>
      </c>
      <c r="AG2" s="63" t="s">
        <v>47</v>
      </c>
    </row>
    <row r="3" spans="1:33" ht="33" customHeight="1" x14ac:dyDescent="0.4">
      <c r="A3" s="65" t="s">
        <v>86</v>
      </c>
      <c r="B3" s="57"/>
      <c r="C3" s="9"/>
      <c r="D3" s="10"/>
      <c r="E3" s="10"/>
      <c r="F3" s="10"/>
      <c r="G3" s="57"/>
      <c r="H3" s="57"/>
      <c r="I3" s="10"/>
      <c r="J3" s="10"/>
      <c r="K3" s="10"/>
      <c r="L3" s="10"/>
      <c r="M3" s="10"/>
      <c r="N3" s="10"/>
      <c r="O3" s="10"/>
      <c r="P3" s="10"/>
      <c r="Q3" s="6"/>
      <c r="R3" s="10"/>
      <c r="T3" s="58"/>
      <c r="U3" s="58"/>
      <c r="V3" s="58"/>
      <c r="W3" s="58"/>
      <c r="X3" s="58"/>
      <c r="Y3" s="58"/>
      <c r="Z3" s="58"/>
      <c r="AA3" s="59"/>
      <c r="AB3" s="67"/>
      <c r="AC3" s="10"/>
      <c r="AD3" s="56" t="s">
        <v>5</v>
      </c>
      <c r="AE3" s="56" t="s">
        <v>6</v>
      </c>
      <c r="AG3" s="63"/>
    </row>
    <row r="4" spans="1:33" ht="33" customHeight="1" x14ac:dyDescent="0.4">
      <c r="A4" s="65"/>
      <c r="B4" s="57"/>
      <c r="C4" s="9"/>
      <c r="D4" s="57" t="s">
        <v>7</v>
      </c>
      <c r="E4" s="57" t="s">
        <v>8</v>
      </c>
      <c r="F4" s="57" t="s">
        <v>9</v>
      </c>
      <c r="G4" s="57"/>
      <c r="H4" s="57"/>
      <c r="I4" s="57" t="s">
        <v>10</v>
      </c>
      <c r="J4" s="57" t="s">
        <v>11</v>
      </c>
      <c r="K4" s="57" t="s">
        <v>12</v>
      </c>
      <c r="L4" s="57" t="s">
        <v>13</v>
      </c>
      <c r="M4" s="57" t="s">
        <v>14</v>
      </c>
      <c r="N4" s="57" t="s">
        <v>15</v>
      </c>
      <c r="O4" s="57" t="s">
        <v>16</v>
      </c>
      <c r="P4" s="57" t="s">
        <v>17</v>
      </c>
      <c r="Q4" s="57" t="s">
        <v>18</v>
      </c>
      <c r="R4" s="57" t="s">
        <v>19</v>
      </c>
      <c r="T4" s="58"/>
      <c r="U4" s="58"/>
      <c r="V4" s="58"/>
      <c r="W4" s="58"/>
      <c r="X4" s="58"/>
      <c r="Y4" s="58"/>
      <c r="Z4" s="58"/>
      <c r="AA4" s="59"/>
      <c r="AB4" s="67"/>
      <c r="AC4" s="61" t="str">
        <f>報名!H5</f>
        <v>台中市太平區永安街80號</v>
      </c>
      <c r="AD4" s="56"/>
      <c r="AE4" s="56"/>
      <c r="AG4" s="63"/>
    </row>
    <row r="5" spans="1:33" ht="33" customHeight="1" x14ac:dyDescent="0.4">
      <c r="A5" s="65"/>
      <c r="B5" s="57"/>
      <c r="C5" s="9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T5" s="66"/>
      <c r="U5" s="66"/>
      <c r="V5" s="66"/>
      <c r="W5" s="66"/>
      <c r="X5" s="66"/>
      <c r="Y5" s="66"/>
      <c r="Z5" s="66"/>
      <c r="AA5" s="60"/>
      <c r="AB5" s="67"/>
      <c r="AC5" s="61"/>
      <c r="AD5" s="56"/>
      <c r="AE5" s="56"/>
      <c r="AG5" s="63"/>
    </row>
    <row r="6" spans="1:33" ht="43.4" customHeight="1" x14ac:dyDescent="0.4">
      <c r="A6" s="65"/>
      <c r="B6" s="57"/>
      <c r="C6" s="9" t="s">
        <v>20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T6" s="11" t="s">
        <v>21</v>
      </c>
      <c r="U6" s="11" t="s">
        <v>21</v>
      </c>
      <c r="V6" s="11" t="s">
        <v>21</v>
      </c>
      <c r="W6" s="11" t="s">
        <v>21</v>
      </c>
      <c r="X6" s="11" t="s">
        <v>21</v>
      </c>
      <c r="Y6" s="11" t="s">
        <v>21</v>
      </c>
      <c r="Z6" s="11" t="s">
        <v>21</v>
      </c>
      <c r="AA6" s="11" t="s">
        <v>21</v>
      </c>
      <c r="AB6" s="67"/>
      <c r="AC6" s="61"/>
      <c r="AD6" s="56"/>
      <c r="AE6" s="56"/>
      <c r="AG6" s="63"/>
    </row>
    <row r="7" spans="1:33" ht="63" customHeight="1" x14ac:dyDescent="0.4">
      <c r="A7" s="65"/>
      <c r="B7" s="57"/>
      <c r="C7" s="9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T7" s="58">
        <f>'報名 (2)'!G5</f>
        <v>0</v>
      </c>
      <c r="U7" s="58">
        <f>報名!G12</f>
        <v>0</v>
      </c>
      <c r="V7" s="58">
        <f>報名!G11</f>
        <v>0</v>
      </c>
      <c r="W7" s="58">
        <f>報名!G10</f>
        <v>0</v>
      </c>
      <c r="X7" s="58">
        <f>報名!G9</f>
        <v>0</v>
      </c>
      <c r="Y7" s="58">
        <f>報名!G8</f>
        <v>0</v>
      </c>
      <c r="Z7" s="58">
        <f>報名!G7</f>
        <v>0</v>
      </c>
      <c r="AA7" s="58">
        <f>報名!G6</f>
        <v>0</v>
      </c>
      <c r="AB7" s="67"/>
      <c r="AC7" s="61"/>
      <c r="AD7" s="56"/>
      <c r="AE7" s="56"/>
      <c r="AG7" s="63"/>
    </row>
    <row r="8" spans="1:33" ht="33" customHeight="1" x14ac:dyDescent="0.4">
      <c r="A8" s="65"/>
      <c r="B8" s="9"/>
      <c r="C8" s="9"/>
      <c r="D8" s="57"/>
      <c r="E8" s="10"/>
      <c r="F8" s="10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T8" s="58"/>
      <c r="U8" s="58"/>
      <c r="V8" s="58"/>
      <c r="W8" s="58"/>
      <c r="X8" s="58"/>
      <c r="Y8" s="58"/>
      <c r="Z8" s="58"/>
      <c r="AA8" s="58"/>
      <c r="AB8" s="12" t="s">
        <v>22</v>
      </c>
      <c r="AC8" s="61"/>
      <c r="AD8" s="56"/>
      <c r="AE8" s="56"/>
      <c r="AG8" s="63"/>
    </row>
    <row r="9" spans="1:33" ht="33" customHeight="1" x14ac:dyDescent="0.4">
      <c r="A9" s="65"/>
      <c r="B9" s="57" t="s">
        <v>23</v>
      </c>
      <c r="C9" s="9" t="s">
        <v>24</v>
      </c>
      <c r="D9" s="10"/>
      <c r="E9" s="57" t="s">
        <v>25</v>
      </c>
      <c r="F9" s="57" t="s">
        <v>26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T9" s="58"/>
      <c r="U9" s="58"/>
      <c r="V9" s="58"/>
      <c r="W9" s="58"/>
      <c r="X9" s="58"/>
      <c r="Y9" s="58"/>
      <c r="Z9" s="58"/>
      <c r="AA9" s="58"/>
      <c r="AB9" s="62" t="str">
        <f>報名!F5</f>
        <v>張錦超</v>
      </c>
      <c r="AC9" s="61"/>
      <c r="AD9" s="56"/>
      <c r="AE9" s="56"/>
      <c r="AG9" s="63"/>
    </row>
    <row r="10" spans="1:33" ht="33" customHeight="1" x14ac:dyDescent="0.4">
      <c r="A10" s="65"/>
      <c r="B10" s="57"/>
      <c r="C10" s="9"/>
      <c r="D10" s="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T10" s="58"/>
      <c r="U10" s="58"/>
      <c r="V10" s="58"/>
      <c r="W10" s="58"/>
      <c r="X10" s="58"/>
      <c r="Y10" s="58"/>
      <c r="Z10" s="58"/>
      <c r="AA10" s="58"/>
      <c r="AB10" s="62"/>
      <c r="AC10" s="61"/>
      <c r="AD10" s="56"/>
      <c r="AE10" s="56"/>
      <c r="AG10" s="63"/>
    </row>
    <row r="11" spans="1:33" ht="33" customHeight="1" x14ac:dyDescent="0.4">
      <c r="A11" s="65"/>
      <c r="B11" s="57"/>
      <c r="C11" s="9"/>
      <c r="D11" s="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T11" s="58"/>
      <c r="U11" s="58"/>
      <c r="V11" s="58"/>
      <c r="W11" s="58"/>
      <c r="X11" s="58"/>
      <c r="Y11" s="58"/>
      <c r="Z11" s="58"/>
      <c r="AA11" s="58"/>
      <c r="AB11" s="62"/>
      <c r="AC11" s="61"/>
      <c r="AD11" s="56"/>
      <c r="AE11" s="56"/>
      <c r="AG11" s="63"/>
    </row>
    <row r="12" spans="1:33" ht="33" customHeight="1" x14ac:dyDescent="0.4">
      <c r="A12" s="65"/>
      <c r="B12" s="9"/>
      <c r="C12" s="9"/>
      <c r="D12" s="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T12" s="58"/>
      <c r="U12" s="58"/>
      <c r="V12" s="58"/>
      <c r="W12" s="58"/>
      <c r="X12" s="58"/>
      <c r="Y12" s="58"/>
      <c r="Z12" s="58"/>
      <c r="AA12" s="58"/>
      <c r="AB12" s="62"/>
      <c r="AC12" s="61"/>
      <c r="AG12" s="63"/>
    </row>
    <row r="13" spans="1:33" ht="33" customHeight="1" x14ac:dyDescent="0.4">
      <c r="A13" s="65"/>
      <c r="B13" s="9"/>
      <c r="C13" s="9"/>
      <c r="D13" s="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T13" s="58"/>
      <c r="U13" s="58"/>
      <c r="V13" s="58"/>
      <c r="W13" s="58"/>
      <c r="X13" s="58"/>
      <c r="Y13" s="58"/>
      <c r="Z13" s="58"/>
      <c r="AA13" s="58"/>
      <c r="AB13" s="68" t="str">
        <f>報名!G5</f>
        <v>己亥年５月22日吉時</v>
      </c>
      <c r="AC13" s="61"/>
      <c r="AG13" s="63"/>
    </row>
    <row r="14" spans="1:33" ht="33" customHeight="1" x14ac:dyDescent="0.4">
      <c r="A14" s="65"/>
      <c r="B14" s="9"/>
      <c r="C14" s="9"/>
      <c r="D14" s="6"/>
      <c r="E14" s="57" t="s">
        <v>27</v>
      </c>
      <c r="F14" s="57" t="s">
        <v>28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T14" s="58"/>
      <c r="U14" s="58"/>
      <c r="V14" s="58"/>
      <c r="W14" s="58"/>
      <c r="X14" s="58"/>
      <c r="Y14" s="58"/>
      <c r="Z14" s="58"/>
      <c r="AA14" s="58"/>
      <c r="AB14" s="68"/>
      <c r="AC14" s="61"/>
      <c r="AG14" s="63"/>
    </row>
    <row r="15" spans="1:33" ht="33" customHeight="1" x14ac:dyDescent="0.4">
      <c r="A15" s="12" t="s">
        <v>22</v>
      </c>
      <c r="B15" s="9"/>
      <c r="C15" s="9"/>
      <c r="D15" s="6"/>
      <c r="E15" s="57"/>
      <c r="F15" s="57"/>
      <c r="G15" s="57"/>
      <c r="H15" s="57"/>
      <c r="I15" s="57"/>
      <c r="J15" s="57"/>
      <c r="K15" s="57"/>
      <c r="L15" s="10"/>
      <c r="M15" s="57"/>
      <c r="N15" s="57"/>
      <c r="O15" s="57"/>
      <c r="P15" s="57"/>
      <c r="Q15" s="57"/>
      <c r="R15" s="57"/>
      <c r="T15" s="13" t="s">
        <v>29</v>
      </c>
      <c r="U15" s="13" t="s">
        <v>29</v>
      </c>
      <c r="V15" s="13" t="s">
        <v>29</v>
      </c>
      <c r="W15" s="13" t="s">
        <v>29</v>
      </c>
      <c r="X15" s="13" t="s">
        <v>29</v>
      </c>
      <c r="Y15" s="13" t="s">
        <v>29</v>
      </c>
      <c r="Z15" s="13" t="s">
        <v>29</v>
      </c>
      <c r="AA15" s="13" t="s">
        <v>29</v>
      </c>
      <c r="AB15" s="68"/>
      <c r="AC15" s="61"/>
      <c r="AG15" s="63"/>
    </row>
    <row r="16" spans="1:33" ht="33" customHeight="1" x14ac:dyDescent="0.4">
      <c r="A16" s="64" t="str">
        <f>AB9</f>
        <v>張錦超</v>
      </c>
      <c r="B16" s="9"/>
      <c r="C16" s="9"/>
      <c r="D16" s="6"/>
      <c r="E16" s="57"/>
      <c r="F16" s="57"/>
      <c r="G16" s="57"/>
      <c r="H16" s="57"/>
      <c r="I16" s="57"/>
      <c r="J16" s="57"/>
      <c r="K16" s="57"/>
      <c r="L16" s="10"/>
      <c r="M16" s="57"/>
      <c r="N16" s="57"/>
      <c r="O16" s="57"/>
      <c r="P16" s="57"/>
      <c r="Q16" s="57"/>
      <c r="R16" s="57"/>
      <c r="T16" s="14" t="s">
        <v>30</v>
      </c>
      <c r="U16" s="14" t="s">
        <v>30</v>
      </c>
      <c r="V16" s="14" t="s">
        <v>30</v>
      </c>
      <c r="W16" s="14" t="s">
        <v>30</v>
      </c>
      <c r="X16" s="14" t="s">
        <v>30</v>
      </c>
      <c r="Y16" s="14" t="s">
        <v>30</v>
      </c>
      <c r="Z16" s="14" t="s">
        <v>30</v>
      </c>
      <c r="AA16" s="14" t="s">
        <v>30</v>
      </c>
      <c r="AB16" s="68"/>
      <c r="AC16" s="61"/>
      <c r="AF16" s="15" t="s">
        <v>31</v>
      </c>
      <c r="AG16" s="63"/>
    </row>
    <row r="17" spans="1:33" ht="33" customHeight="1" x14ac:dyDescent="0.4">
      <c r="A17" s="64"/>
      <c r="B17" s="9"/>
      <c r="C17" s="9"/>
      <c r="D17" s="6"/>
      <c r="E17" s="57"/>
      <c r="F17" s="57"/>
      <c r="G17" s="57"/>
      <c r="H17" s="57"/>
      <c r="I17" s="57"/>
      <c r="J17" s="57"/>
      <c r="K17" s="57"/>
      <c r="L17" s="10"/>
      <c r="M17" s="57"/>
      <c r="N17" s="57"/>
      <c r="O17" s="57"/>
      <c r="P17" s="57"/>
      <c r="Q17" s="57"/>
      <c r="R17" s="57"/>
      <c r="T17" s="59"/>
      <c r="U17" s="59"/>
      <c r="V17" s="59"/>
      <c r="W17" s="59"/>
      <c r="X17" s="59"/>
      <c r="Y17" s="59"/>
      <c r="Z17" s="59"/>
      <c r="AA17" s="59"/>
      <c r="AB17" s="68"/>
      <c r="AC17" s="61"/>
      <c r="AF17" s="15"/>
      <c r="AG17" s="63"/>
    </row>
    <row r="18" spans="1:33" ht="33" customHeight="1" x14ac:dyDescent="0.4">
      <c r="A18" s="64"/>
      <c r="B18" s="9"/>
      <c r="C18" s="9"/>
      <c r="D18" s="6"/>
      <c r="E18" s="57"/>
      <c r="F18" s="57"/>
      <c r="G18" s="57"/>
      <c r="H18" s="57"/>
      <c r="I18" s="57"/>
      <c r="J18" s="57"/>
      <c r="K18" s="57"/>
      <c r="L18" s="10"/>
      <c r="M18" s="10"/>
      <c r="N18" s="57"/>
      <c r="O18" s="57"/>
      <c r="P18" s="57"/>
      <c r="Q18" s="57"/>
      <c r="R18" s="57"/>
      <c r="T18" s="59"/>
      <c r="U18" s="59"/>
      <c r="V18" s="59"/>
      <c r="W18" s="59"/>
      <c r="X18" s="59"/>
      <c r="Y18" s="59"/>
      <c r="Z18" s="59"/>
      <c r="AA18" s="59"/>
      <c r="AB18" s="68"/>
      <c r="AC18" s="61"/>
      <c r="AF18" s="15"/>
      <c r="AG18" s="63"/>
    </row>
    <row r="19" spans="1:33" ht="33" customHeight="1" x14ac:dyDescent="0.4">
      <c r="A19" s="64"/>
      <c r="B19" s="9"/>
      <c r="C19" s="9"/>
      <c r="D19" s="6"/>
      <c r="E19" s="57" t="s">
        <v>32</v>
      </c>
      <c r="F19" s="57" t="s">
        <v>33</v>
      </c>
      <c r="G19" s="57"/>
      <c r="H19" s="57"/>
      <c r="I19" s="57"/>
      <c r="J19" s="57"/>
      <c r="K19" s="57"/>
      <c r="L19" s="10"/>
      <c r="M19" s="10"/>
      <c r="N19" s="57"/>
      <c r="O19" s="57"/>
      <c r="P19" s="57"/>
      <c r="Q19" s="57"/>
      <c r="R19" s="57"/>
      <c r="T19" s="59"/>
      <c r="U19" s="59"/>
      <c r="V19" s="59"/>
      <c r="W19" s="59"/>
      <c r="X19" s="59"/>
      <c r="Y19" s="59"/>
      <c r="Z19" s="59"/>
      <c r="AA19" s="59"/>
      <c r="AB19" s="68"/>
      <c r="AC19" s="61"/>
      <c r="AF19" s="15" t="s">
        <v>34</v>
      </c>
      <c r="AG19" s="63"/>
    </row>
    <row r="20" spans="1:33" ht="33" customHeight="1" x14ac:dyDescent="0.4">
      <c r="A20" s="64"/>
      <c r="B20" s="9"/>
      <c r="C20" s="9"/>
      <c r="D20" s="6"/>
      <c r="E20" s="57"/>
      <c r="F20" s="57"/>
      <c r="G20" s="57"/>
      <c r="H20" s="57"/>
      <c r="I20" s="57"/>
      <c r="J20" s="57"/>
      <c r="K20" s="57"/>
      <c r="L20" s="10"/>
      <c r="M20" s="10"/>
      <c r="N20" s="57"/>
      <c r="O20" s="57"/>
      <c r="P20" s="57"/>
      <c r="Q20" s="57"/>
      <c r="R20" s="57"/>
      <c r="T20" s="60"/>
      <c r="U20" s="60"/>
      <c r="V20" s="60"/>
      <c r="W20" s="60"/>
      <c r="X20" s="60"/>
      <c r="Y20" s="60"/>
      <c r="Z20" s="60"/>
      <c r="AA20" s="60"/>
      <c r="AB20" s="68"/>
      <c r="AC20" s="61"/>
      <c r="AF20" s="16"/>
      <c r="AG20" s="63"/>
    </row>
    <row r="21" spans="1:33" ht="47.5" customHeight="1" x14ac:dyDescent="0.4">
      <c r="A21" s="65" t="s">
        <v>35</v>
      </c>
      <c r="B21" s="9"/>
      <c r="C21" s="9"/>
      <c r="D21" s="15" t="s">
        <v>36</v>
      </c>
      <c r="E21" s="57"/>
      <c r="F21" s="57"/>
      <c r="G21" s="57"/>
      <c r="H21" s="57"/>
      <c r="I21" s="57"/>
      <c r="J21" s="57"/>
      <c r="K21" s="57"/>
      <c r="L21" s="10"/>
      <c r="M21" s="10"/>
      <c r="N21" s="57"/>
      <c r="O21" s="57"/>
      <c r="P21" s="57"/>
      <c r="Q21" s="57"/>
      <c r="R21" s="57"/>
      <c r="T21" s="11" t="s">
        <v>21</v>
      </c>
      <c r="U21" s="11" t="s">
        <v>21</v>
      </c>
      <c r="V21" s="11" t="s">
        <v>21</v>
      </c>
      <c r="W21" s="11" t="s">
        <v>21</v>
      </c>
      <c r="X21" s="11" t="s">
        <v>21</v>
      </c>
      <c r="Y21" s="11" t="s">
        <v>21</v>
      </c>
      <c r="Z21" s="11" t="s">
        <v>21</v>
      </c>
      <c r="AA21" s="11" t="s">
        <v>21</v>
      </c>
      <c r="AB21" s="68"/>
      <c r="AC21" s="61"/>
      <c r="AF21" s="16"/>
      <c r="AG21" s="63"/>
    </row>
    <row r="22" spans="1:33" ht="58.75" customHeight="1" x14ac:dyDescent="0.4">
      <c r="A22" s="65"/>
      <c r="B22" s="9"/>
      <c r="C22" s="9"/>
      <c r="D22" s="6"/>
      <c r="E22" s="57"/>
      <c r="F22" s="57"/>
      <c r="G22" s="57"/>
      <c r="H22" s="57"/>
      <c r="I22" s="57"/>
      <c r="J22" s="57"/>
      <c r="K22" s="57"/>
      <c r="L22" s="10"/>
      <c r="M22" s="10"/>
      <c r="N22" s="57"/>
      <c r="O22" s="57"/>
      <c r="P22" s="57"/>
      <c r="Q22" s="57"/>
      <c r="R22" s="57"/>
      <c r="T22" s="58"/>
      <c r="U22" s="58"/>
      <c r="V22" s="58"/>
      <c r="W22" s="58"/>
      <c r="X22" s="58"/>
      <c r="Y22" s="58"/>
      <c r="Z22" s="58"/>
      <c r="AA22" s="58"/>
      <c r="AB22" s="17" t="s">
        <v>29</v>
      </c>
      <c r="AC22" s="61"/>
      <c r="AF22" s="16"/>
      <c r="AG22" s="8" t="s">
        <v>39</v>
      </c>
    </row>
    <row r="23" spans="1:33" ht="29.5" customHeight="1" x14ac:dyDescent="0.6">
      <c r="A23" s="65"/>
      <c r="B23" s="9"/>
      <c r="C23" s="9"/>
      <c r="D23" s="18" t="s">
        <v>40</v>
      </c>
      <c r="E23" s="10"/>
      <c r="F23" s="6"/>
      <c r="G23" s="57"/>
      <c r="H23" s="57"/>
      <c r="I23" s="57"/>
      <c r="J23" s="57"/>
      <c r="K23" s="57"/>
      <c r="L23" s="10"/>
      <c r="M23" s="10"/>
      <c r="N23" s="57"/>
      <c r="O23" s="57"/>
      <c r="P23" s="57"/>
      <c r="Q23" s="57"/>
      <c r="R23" s="57"/>
      <c r="T23" s="58"/>
      <c r="U23" s="58"/>
      <c r="V23" s="58"/>
      <c r="W23" s="58"/>
      <c r="X23" s="58"/>
      <c r="Y23" s="58"/>
      <c r="Z23" s="58"/>
      <c r="AA23" s="58"/>
      <c r="AB23" s="8" t="s">
        <v>30</v>
      </c>
      <c r="AC23" s="61"/>
      <c r="AF23" s="16"/>
      <c r="AG23" s="52" t="str">
        <f>報名!I1</f>
        <v>1-1</v>
      </c>
    </row>
    <row r="24" spans="1:33" ht="33" customHeight="1" x14ac:dyDescent="0.4">
      <c r="A24" s="65"/>
      <c r="B24" s="6"/>
      <c r="C24" s="9"/>
      <c r="D24" s="10"/>
      <c r="E24" s="6"/>
      <c r="F24" s="6"/>
      <c r="G24" s="57"/>
      <c r="H24" s="57"/>
      <c r="I24" s="10"/>
      <c r="J24" s="10"/>
      <c r="K24" s="10"/>
      <c r="L24" s="10"/>
      <c r="M24" s="10"/>
      <c r="N24" s="57"/>
      <c r="O24" s="57"/>
      <c r="P24" s="57"/>
      <c r="Q24" s="57"/>
      <c r="R24" s="57"/>
      <c r="T24" s="58"/>
      <c r="U24" s="58"/>
      <c r="V24" s="58"/>
      <c r="W24" s="58"/>
      <c r="X24" s="58"/>
      <c r="Y24" s="58"/>
      <c r="Z24" s="58"/>
      <c r="AA24" s="58"/>
      <c r="AB24" s="12" t="s">
        <v>41</v>
      </c>
      <c r="AC24" s="61"/>
      <c r="AF24" s="16"/>
      <c r="AG24" s="53"/>
    </row>
    <row r="25" spans="1:33" ht="33" customHeight="1" x14ac:dyDescent="0.4">
      <c r="A25" s="65"/>
      <c r="B25" s="6"/>
      <c r="C25" s="9"/>
      <c r="D25" s="10"/>
      <c r="E25" s="6"/>
      <c r="F25" s="6"/>
      <c r="G25" s="57"/>
      <c r="H25" s="57"/>
      <c r="I25" s="10"/>
      <c r="J25" s="10"/>
      <c r="K25" s="10"/>
      <c r="L25" s="10"/>
      <c r="M25" s="10"/>
      <c r="N25" s="57"/>
      <c r="O25" s="57"/>
      <c r="P25" s="57"/>
      <c r="Q25" s="57"/>
      <c r="R25" s="57"/>
      <c r="S25" s="54" t="s">
        <v>42</v>
      </c>
      <c r="T25" s="58"/>
      <c r="U25" s="58"/>
      <c r="V25" s="58"/>
      <c r="W25" s="58"/>
      <c r="X25" s="58"/>
      <c r="Y25" s="58"/>
      <c r="Z25" s="58"/>
      <c r="AA25" s="58"/>
      <c r="AB25" s="19">
        <f>報名!J5</f>
        <v>67</v>
      </c>
      <c r="AC25" s="55" t="s">
        <v>43</v>
      </c>
      <c r="AG25" s="53"/>
    </row>
    <row r="26" spans="1:33" ht="33" customHeight="1" x14ac:dyDescent="0.4">
      <c r="A26" s="65"/>
      <c r="B26" s="6"/>
      <c r="C26" s="9"/>
      <c r="D26" s="6"/>
      <c r="E26" s="6"/>
      <c r="F26" s="6"/>
      <c r="G26" s="57"/>
      <c r="H26" s="57"/>
      <c r="I26" s="10"/>
      <c r="J26" s="10"/>
      <c r="K26" s="10"/>
      <c r="L26" s="10"/>
      <c r="M26" s="10"/>
      <c r="N26" s="57"/>
      <c r="O26" s="57"/>
      <c r="P26" s="57"/>
      <c r="Q26" s="57"/>
      <c r="R26" s="57"/>
      <c r="S26" s="54"/>
      <c r="T26" s="58"/>
      <c r="U26" s="58"/>
      <c r="V26" s="58"/>
      <c r="W26" s="58"/>
      <c r="X26" s="58"/>
      <c r="Y26" s="58"/>
      <c r="Z26" s="58"/>
      <c r="AA26" s="58"/>
      <c r="AB26" s="8" t="s">
        <v>44</v>
      </c>
      <c r="AC26" s="55"/>
      <c r="AG26" s="8"/>
    </row>
    <row r="27" spans="1:33" ht="33" customHeight="1" x14ac:dyDescent="0.4">
      <c r="A27" s="65"/>
      <c r="B27" s="6"/>
      <c r="C27" s="9"/>
      <c r="D27" s="15"/>
      <c r="E27" s="6"/>
      <c r="F27" s="6"/>
      <c r="G27" s="57"/>
      <c r="H27" s="57"/>
      <c r="I27" s="10"/>
      <c r="J27" s="10"/>
      <c r="K27" s="10"/>
      <c r="L27" s="10"/>
      <c r="M27" s="10"/>
      <c r="N27" s="57"/>
      <c r="O27" s="57"/>
      <c r="P27" s="57"/>
      <c r="Q27" s="57"/>
      <c r="R27" s="57"/>
      <c r="S27" s="54"/>
      <c r="T27" s="58"/>
      <c r="U27" s="58"/>
      <c r="V27" s="58"/>
      <c r="W27" s="58"/>
      <c r="X27" s="58"/>
      <c r="Y27" s="58"/>
      <c r="Z27" s="58"/>
      <c r="AA27" s="58"/>
      <c r="AC27" s="55"/>
      <c r="AD27" s="56" t="s">
        <v>45</v>
      </c>
    </row>
    <row r="28" spans="1:33" ht="33" customHeight="1" x14ac:dyDescent="0.4">
      <c r="B28" s="6"/>
      <c r="C28" s="9"/>
      <c r="D28" s="15"/>
      <c r="E28" s="6"/>
      <c r="F28" s="10"/>
      <c r="G28" s="57"/>
      <c r="H28" s="57"/>
      <c r="I28" s="10"/>
      <c r="J28" s="10"/>
      <c r="K28" s="10"/>
      <c r="L28" s="10"/>
      <c r="M28" s="10"/>
      <c r="N28" s="57"/>
      <c r="O28" s="57"/>
      <c r="P28" s="57"/>
      <c r="Q28" s="57"/>
      <c r="R28" s="57"/>
      <c r="S28" s="54"/>
      <c r="T28" s="58"/>
      <c r="U28" s="58"/>
      <c r="V28" s="58"/>
      <c r="W28" s="58"/>
      <c r="X28" s="58"/>
      <c r="Y28" s="58"/>
      <c r="Z28" s="58"/>
      <c r="AA28" s="58"/>
      <c r="AC28" s="55"/>
      <c r="AD28" s="56"/>
      <c r="AG28" s="20"/>
    </row>
    <row r="29" spans="1:33" ht="33" customHeight="1" x14ac:dyDescent="0.4">
      <c r="B29" s="6"/>
      <c r="C29" s="9"/>
      <c r="D29" s="15"/>
      <c r="E29" s="10"/>
      <c r="F29" s="10"/>
      <c r="G29" s="57"/>
      <c r="H29" s="57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54"/>
      <c r="T29" s="58"/>
      <c r="U29" s="58"/>
      <c r="V29" s="58"/>
      <c r="W29" s="58"/>
      <c r="X29" s="58"/>
      <c r="Y29" s="58"/>
      <c r="Z29" s="58"/>
      <c r="AA29" s="58"/>
      <c r="AC29" s="55"/>
      <c r="AD29" s="56"/>
      <c r="AG29" s="20"/>
    </row>
    <row r="30" spans="1:33" ht="33" customHeight="1" x14ac:dyDescent="0.4">
      <c r="B30" s="6"/>
      <c r="C30" s="9"/>
      <c r="D30" s="6"/>
      <c r="E30" s="10"/>
      <c r="F30" s="10"/>
      <c r="G30" s="57"/>
      <c r="H30" s="57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54"/>
      <c r="T30" s="13" t="s">
        <v>29</v>
      </c>
      <c r="U30" s="13" t="s">
        <v>29</v>
      </c>
      <c r="V30" s="13" t="s">
        <v>29</v>
      </c>
      <c r="W30" s="13" t="s">
        <v>29</v>
      </c>
      <c r="X30" s="13" t="s">
        <v>29</v>
      </c>
      <c r="Y30" s="13" t="s">
        <v>29</v>
      </c>
      <c r="Z30" s="13" t="s">
        <v>29</v>
      </c>
      <c r="AA30" s="13" t="s">
        <v>29</v>
      </c>
      <c r="AC30" s="55"/>
      <c r="AG30" s="20"/>
    </row>
    <row r="31" spans="1:33" ht="33" customHeight="1" x14ac:dyDescent="0.6">
      <c r="B31" s="9"/>
      <c r="C31" s="9"/>
      <c r="D31" s="21"/>
      <c r="E31" s="10"/>
      <c r="F31" s="10"/>
      <c r="G31" s="57"/>
      <c r="H31" s="57"/>
      <c r="I31" s="10"/>
      <c r="J31" s="10"/>
      <c r="K31" s="10"/>
      <c r="L31" s="10"/>
      <c r="M31" s="10"/>
      <c r="N31" s="10"/>
      <c r="O31" s="10"/>
      <c r="P31" s="10"/>
      <c r="Q31" s="10"/>
      <c r="R31" s="10"/>
      <c r="T31" s="14" t="s">
        <v>30</v>
      </c>
      <c r="U31" s="14" t="s">
        <v>30</v>
      </c>
      <c r="V31" s="14" t="s">
        <v>30</v>
      </c>
      <c r="W31" s="14" t="s">
        <v>30</v>
      </c>
      <c r="X31" s="14" t="s">
        <v>30</v>
      </c>
      <c r="Y31" s="14" t="s">
        <v>30</v>
      </c>
      <c r="Z31" s="14" t="s">
        <v>30</v>
      </c>
      <c r="AA31" s="14" t="s">
        <v>30</v>
      </c>
      <c r="AG31" s="20"/>
    </row>
    <row r="32" spans="1:33" ht="26.5" customHeight="1" x14ac:dyDescent="0.4">
      <c r="Q32" s="22"/>
      <c r="AG32" s="20"/>
    </row>
    <row r="33" spans="17:33" ht="16.399999999999999" customHeight="1" x14ac:dyDescent="0.4">
      <c r="Q33" s="22"/>
      <c r="AG33" s="20"/>
    </row>
    <row r="34" spans="17:33" ht="16.399999999999999" customHeight="1" x14ac:dyDescent="0.4"/>
    <row r="35" spans="17:33" ht="16.399999999999999" customHeight="1" x14ac:dyDescent="0.4"/>
    <row r="36" spans="17:33" ht="16.399999999999999" customHeight="1" x14ac:dyDescent="0.4"/>
    <row r="37" spans="17:33" ht="16.399999999999999" customHeight="1" x14ac:dyDescent="0.4"/>
    <row r="38" spans="17:33" ht="16.399999999999999" customHeight="1" x14ac:dyDescent="0.4"/>
    <row r="39" spans="17:33" ht="16.399999999999999" customHeight="1" x14ac:dyDescent="0.4"/>
    <row r="40" spans="17:33" ht="16.399999999999999" customHeight="1" x14ac:dyDescent="0.4"/>
  </sheetData>
  <mergeCells count="69">
    <mergeCell ref="AA7:AA14"/>
    <mergeCell ref="B2:B7"/>
    <mergeCell ref="G2:G31"/>
    <mergeCell ref="H2:H31"/>
    <mergeCell ref="T2:T5"/>
    <mergeCell ref="U2:U5"/>
    <mergeCell ref="V2:V5"/>
    <mergeCell ref="L4:L14"/>
    <mergeCell ref="M4:M17"/>
    <mergeCell ref="N4:N28"/>
    <mergeCell ref="O4:O28"/>
    <mergeCell ref="B9:B11"/>
    <mergeCell ref="E9:E13"/>
    <mergeCell ref="F9:F13"/>
    <mergeCell ref="V17:V20"/>
    <mergeCell ref="W17:W20"/>
    <mergeCell ref="A3:A14"/>
    <mergeCell ref="AD3:AD11"/>
    <mergeCell ref="AE3:AE11"/>
    <mergeCell ref="D4:D8"/>
    <mergeCell ref="E4:E7"/>
    <mergeCell ref="F4:F7"/>
    <mergeCell ref="I4:I23"/>
    <mergeCell ref="J4:J23"/>
    <mergeCell ref="K4:K23"/>
    <mergeCell ref="W2:W5"/>
    <mergeCell ref="X2:X5"/>
    <mergeCell ref="Y2:Y5"/>
    <mergeCell ref="Z2:Z5"/>
    <mergeCell ref="AA2:AA5"/>
    <mergeCell ref="AB2:AB7"/>
    <mergeCell ref="Z7:Z14"/>
    <mergeCell ref="AB9:AB12"/>
    <mergeCell ref="AB13:AB21"/>
    <mergeCell ref="E14:E18"/>
    <mergeCell ref="F14:F18"/>
    <mergeCell ref="Y17:Y20"/>
    <mergeCell ref="Z17:Z20"/>
    <mergeCell ref="AA17:AA20"/>
    <mergeCell ref="P4:P28"/>
    <mergeCell ref="Q4:Q28"/>
    <mergeCell ref="R4:R28"/>
    <mergeCell ref="T7:T14"/>
    <mergeCell ref="U7:U14"/>
    <mergeCell ref="V7:V14"/>
    <mergeCell ref="X17:X20"/>
    <mergeCell ref="E19:E22"/>
    <mergeCell ref="F19:F22"/>
    <mergeCell ref="A21:A27"/>
    <mergeCell ref="T22:T29"/>
    <mergeCell ref="A16:A20"/>
    <mergeCell ref="T17:T20"/>
    <mergeCell ref="U17:U20"/>
    <mergeCell ref="AA22:AA29"/>
    <mergeCell ref="AG23:AG25"/>
    <mergeCell ref="S25:S30"/>
    <mergeCell ref="AC25:AC30"/>
    <mergeCell ref="AD27:AD29"/>
    <mergeCell ref="U22:U29"/>
    <mergeCell ref="V22:V29"/>
    <mergeCell ref="W22:W29"/>
    <mergeCell ref="X22:X29"/>
    <mergeCell ref="Y22:Y29"/>
    <mergeCell ref="Z22:Z29"/>
    <mergeCell ref="AC4:AC24"/>
    <mergeCell ref="W7:W14"/>
    <mergeCell ref="X7:X14"/>
    <mergeCell ref="Y7:Y14"/>
    <mergeCell ref="AG2:AG21"/>
  </mergeCells>
  <phoneticPr fontId="1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40"/>
  <sheetViews>
    <sheetView view="pageBreakPreview" topLeftCell="A10" zoomScale="54" zoomScaleSheetLayoutView="54" workbookViewId="0">
      <selection activeCell="A3" sqref="A3:A14"/>
    </sheetView>
  </sheetViews>
  <sheetFormatPr defaultColWidth="8.90625" defaultRowHeight="28.5" x14ac:dyDescent="0.4"/>
  <cols>
    <col min="1" max="1" width="7.90625" style="6" customWidth="1"/>
    <col min="2" max="2" width="7.453125" style="7" customWidth="1"/>
    <col min="3" max="3" width="8.90625" style="7"/>
    <col min="4" max="18" width="7.6328125" style="7" customWidth="1"/>
    <col min="19" max="19" width="7.453125" style="7" customWidth="1"/>
    <col min="20" max="28" width="8.08984375" style="8" customWidth="1"/>
    <col min="29" max="29" width="7.90625" style="6" customWidth="1"/>
    <col min="30" max="31" width="5.90625" style="6" customWidth="1"/>
    <col min="32" max="32" width="6.90625" style="6" customWidth="1"/>
    <col min="33" max="33" width="14.6328125" style="6" customWidth="1"/>
    <col min="34" max="16384" width="8.90625" style="6"/>
  </cols>
  <sheetData>
    <row r="1" spans="1:33" ht="26.5" customHeight="1" x14ac:dyDescent="0.25"/>
    <row r="2" spans="1:33" ht="33" customHeight="1" x14ac:dyDescent="0.4">
      <c r="B2" s="57" t="s">
        <v>0</v>
      </c>
      <c r="C2" s="9"/>
      <c r="D2" s="6"/>
      <c r="E2" s="6"/>
      <c r="F2" s="6"/>
      <c r="G2" s="57" t="s">
        <v>1</v>
      </c>
      <c r="H2" s="57"/>
      <c r="I2" s="10"/>
      <c r="J2" s="10"/>
      <c r="K2" s="10"/>
      <c r="L2" s="10"/>
      <c r="M2" s="10" t="s">
        <v>2</v>
      </c>
      <c r="N2" s="10"/>
      <c r="O2" s="10"/>
      <c r="P2" s="10"/>
      <c r="Q2" s="6"/>
      <c r="R2" s="6"/>
      <c r="T2" s="60">
        <f>'報名 (2)'!F5</f>
        <v>0</v>
      </c>
      <c r="U2" s="60">
        <f>報名!F12</f>
        <v>0</v>
      </c>
      <c r="V2" s="60">
        <f>報名!F11</f>
        <v>0</v>
      </c>
      <c r="W2" s="60">
        <f>報名!F10</f>
        <v>0</v>
      </c>
      <c r="X2" s="60">
        <f>報名!F9</f>
        <v>0</v>
      </c>
      <c r="Y2" s="60">
        <f>報名!F8</f>
        <v>0</v>
      </c>
      <c r="Z2" s="60">
        <f>報名!F7</f>
        <v>0</v>
      </c>
      <c r="AA2" s="59">
        <f>報名!F6</f>
        <v>0</v>
      </c>
      <c r="AB2" s="67" t="s">
        <v>3</v>
      </c>
      <c r="AG2" s="63" t="s">
        <v>52</v>
      </c>
    </row>
    <row r="3" spans="1:33" ht="33" customHeight="1" x14ac:dyDescent="0.4">
      <c r="A3" s="65" t="s">
        <v>86</v>
      </c>
      <c r="B3" s="57"/>
      <c r="C3" s="9"/>
      <c r="D3" s="10"/>
      <c r="E3" s="10"/>
      <c r="F3" s="10"/>
      <c r="G3" s="57"/>
      <c r="H3" s="57"/>
      <c r="I3" s="10"/>
      <c r="J3" s="10"/>
      <c r="K3" s="10"/>
      <c r="L3" s="10"/>
      <c r="M3" s="10"/>
      <c r="N3" s="10"/>
      <c r="O3" s="10"/>
      <c r="P3" s="10"/>
      <c r="Q3" s="6"/>
      <c r="R3" s="10"/>
      <c r="T3" s="58"/>
      <c r="U3" s="58"/>
      <c r="V3" s="58"/>
      <c r="W3" s="58"/>
      <c r="X3" s="58"/>
      <c r="Y3" s="58"/>
      <c r="Z3" s="58"/>
      <c r="AA3" s="59"/>
      <c r="AB3" s="67"/>
      <c r="AC3" s="10"/>
      <c r="AD3" s="56" t="s">
        <v>5</v>
      </c>
      <c r="AE3" s="56" t="s">
        <v>6</v>
      </c>
      <c r="AG3" s="63"/>
    </row>
    <row r="4" spans="1:33" ht="33" customHeight="1" x14ac:dyDescent="0.4">
      <c r="A4" s="65"/>
      <c r="B4" s="57"/>
      <c r="C4" s="9"/>
      <c r="D4" s="57" t="s">
        <v>7</v>
      </c>
      <c r="E4" s="57" t="s">
        <v>8</v>
      </c>
      <c r="F4" s="57" t="s">
        <v>9</v>
      </c>
      <c r="G4" s="57"/>
      <c r="H4" s="57"/>
      <c r="I4" s="57" t="s">
        <v>10</v>
      </c>
      <c r="J4" s="57" t="s">
        <v>11</v>
      </c>
      <c r="K4" s="57" t="s">
        <v>12</v>
      </c>
      <c r="L4" s="57" t="s">
        <v>13</v>
      </c>
      <c r="M4" s="57" t="s">
        <v>14</v>
      </c>
      <c r="N4" s="57" t="s">
        <v>15</v>
      </c>
      <c r="O4" s="57" t="s">
        <v>16</v>
      </c>
      <c r="P4" s="57" t="s">
        <v>17</v>
      </c>
      <c r="Q4" s="57" t="s">
        <v>18</v>
      </c>
      <c r="R4" s="57" t="s">
        <v>19</v>
      </c>
      <c r="T4" s="58"/>
      <c r="U4" s="58"/>
      <c r="V4" s="58"/>
      <c r="W4" s="58"/>
      <c r="X4" s="58"/>
      <c r="Y4" s="58"/>
      <c r="Z4" s="58"/>
      <c r="AA4" s="59"/>
      <c r="AB4" s="67"/>
      <c r="AC4" s="61" t="str">
        <f>報名!H5</f>
        <v>台中市太平區永安街80號</v>
      </c>
      <c r="AD4" s="56"/>
      <c r="AE4" s="56"/>
      <c r="AG4" s="63"/>
    </row>
    <row r="5" spans="1:33" ht="33" customHeight="1" x14ac:dyDescent="0.4">
      <c r="A5" s="65"/>
      <c r="B5" s="57"/>
      <c r="C5" s="9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T5" s="66"/>
      <c r="U5" s="66"/>
      <c r="V5" s="66"/>
      <c r="W5" s="66"/>
      <c r="X5" s="66"/>
      <c r="Y5" s="66"/>
      <c r="Z5" s="66"/>
      <c r="AA5" s="60"/>
      <c r="AB5" s="67"/>
      <c r="AC5" s="61"/>
      <c r="AD5" s="56"/>
      <c r="AE5" s="56"/>
      <c r="AG5" s="63"/>
    </row>
    <row r="6" spans="1:33" ht="43.4" customHeight="1" x14ac:dyDescent="0.4">
      <c r="A6" s="65"/>
      <c r="B6" s="57"/>
      <c r="C6" s="9" t="s">
        <v>20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T6" s="11" t="s">
        <v>21</v>
      </c>
      <c r="U6" s="11" t="s">
        <v>21</v>
      </c>
      <c r="V6" s="11" t="s">
        <v>21</v>
      </c>
      <c r="W6" s="11" t="s">
        <v>21</v>
      </c>
      <c r="X6" s="11" t="s">
        <v>21</v>
      </c>
      <c r="Y6" s="11" t="s">
        <v>21</v>
      </c>
      <c r="Z6" s="11" t="s">
        <v>21</v>
      </c>
      <c r="AA6" s="11" t="s">
        <v>21</v>
      </c>
      <c r="AB6" s="67"/>
      <c r="AC6" s="61"/>
      <c r="AD6" s="56"/>
      <c r="AE6" s="56"/>
      <c r="AG6" s="63"/>
    </row>
    <row r="7" spans="1:33" ht="63" customHeight="1" x14ac:dyDescent="0.4">
      <c r="A7" s="65"/>
      <c r="B7" s="57"/>
      <c r="C7" s="9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T7" s="58">
        <f>'報名 (2)'!G5</f>
        <v>0</v>
      </c>
      <c r="U7" s="58">
        <f>報名!G12</f>
        <v>0</v>
      </c>
      <c r="V7" s="58">
        <f>報名!G11</f>
        <v>0</v>
      </c>
      <c r="W7" s="58">
        <f>報名!G10</f>
        <v>0</v>
      </c>
      <c r="X7" s="58">
        <f>報名!G9</f>
        <v>0</v>
      </c>
      <c r="Y7" s="58">
        <f>報名!G8</f>
        <v>0</v>
      </c>
      <c r="Z7" s="58">
        <f>報名!G7</f>
        <v>0</v>
      </c>
      <c r="AA7" s="58">
        <f>報名!G6</f>
        <v>0</v>
      </c>
      <c r="AB7" s="67"/>
      <c r="AC7" s="61"/>
      <c r="AD7" s="56"/>
      <c r="AE7" s="56"/>
      <c r="AG7" s="63"/>
    </row>
    <row r="8" spans="1:33" ht="33" customHeight="1" x14ac:dyDescent="0.4">
      <c r="A8" s="65"/>
      <c r="B8" s="9"/>
      <c r="C8" s="9"/>
      <c r="D8" s="57"/>
      <c r="E8" s="10"/>
      <c r="F8" s="10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T8" s="58"/>
      <c r="U8" s="58"/>
      <c r="V8" s="58"/>
      <c r="W8" s="58"/>
      <c r="X8" s="58"/>
      <c r="Y8" s="58"/>
      <c r="Z8" s="58"/>
      <c r="AA8" s="58"/>
      <c r="AB8" s="12" t="s">
        <v>22</v>
      </c>
      <c r="AC8" s="61"/>
      <c r="AD8" s="56"/>
      <c r="AE8" s="56"/>
      <c r="AG8" s="63"/>
    </row>
    <row r="9" spans="1:33" ht="33" customHeight="1" x14ac:dyDescent="0.4">
      <c r="A9" s="65"/>
      <c r="B9" s="57" t="s">
        <v>23</v>
      </c>
      <c r="C9" s="9" t="s">
        <v>24</v>
      </c>
      <c r="D9" s="10"/>
      <c r="E9" s="57" t="s">
        <v>25</v>
      </c>
      <c r="F9" s="57" t="s">
        <v>26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T9" s="58"/>
      <c r="U9" s="58"/>
      <c r="V9" s="58"/>
      <c r="W9" s="58"/>
      <c r="X9" s="58"/>
      <c r="Y9" s="58"/>
      <c r="Z9" s="58"/>
      <c r="AA9" s="58"/>
      <c r="AB9" s="62" t="str">
        <f>報名!F5</f>
        <v>張錦超</v>
      </c>
      <c r="AC9" s="61"/>
      <c r="AD9" s="56"/>
      <c r="AE9" s="56"/>
      <c r="AG9" s="63"/>
    </row>
    <row r="10" spans="1:33" ht="33" customHeight="1" x14ac:dyDescent="0.4">
      <c r="A10" s="65"/>
      <c r="B10" s="57"/>
      <c r="C10" s="9"/>
      <c r="D10" s="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T10" s="58"/>
      <c r="U10" s="58"/>
      <c r="V10" s="58"/>
      <c r="W10" s="58"/>
      <c r="X10" s="58"/>
      <c r="Y10" s="58"/>
      <c r="Z10" s="58"/>
      <c r="AA10" s="58"/>
      <c r="AB10" s="62"/>
      <c r="AC10" s="61"/>
      <c r="AD10" s="56"/>
      <c r="AE10" s="56"/>
      <c r="AG10" s="63"/>
    </row>
    <row r="11" spans="1:33" ht="33" customHeight="1" x14ac:dyDescent="0.4">
      <c r="A11" s="65"/>
      <c r="B11" s="57"/>
      <c r="C11" s="9"/>
      <c r="D11" s="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T11" s="58"/>
      <c r="U11" s="58"/>
      <c r="V11" s="58"/>
      <c r="W11" s="58"/>
      <c r="X11" s="58"/>
      <c r="Y11" s="58"/>
      <c r="Z11" s="58"/>
      <c r="AA11" s="58"/>
      <c r="AB11" s="62"/>
      <c r="AC11" s="61"/>
      <c r="AD11" s="56"/>
      <c r="AE11" s="56"/>
      <c r="AG11" s="63"/>
    </row>
    <row r="12" spans="1:33" ht="33" customHeight="1" x14ac:dyDescent="0.4">
      <c r="A12" s="65"/>
      <c r="B12" s="9"/>
      <c r="C12" s="9"/>
      <c r="D12" s="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T12" s="58"/>
      <c r="U12" s="58"/>
      <c r="V12" s="58"/>
      <c r="W12" s="58"/>
      <c r="X12" s="58"/>
      <c r="Y12" s="58"/>
      <c r="Z12" s="58"/>
      <c r="AA12" s="58"/>
      <c r="AB12" s="62"/>
      <c r="AC12" s="61"/>
      <c r="AG12" s="63"/>
    </row>
    <row r="13" spans="1:33" ht="33" customHeight="1" x14ac:dyDescent="0.4">
      <c r="A13" s="65"/>
      <c r="B13" s="9"/>
      <c r="C13" s="9"/>
      <c r="D13" s="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T13" s="58"/>
      <c r="U13" s="58"/>
      <c r="V13" s="58"/>
      <c r="W13" s="58"/>
      <c r="X13" s="58"/>
      <c r="Y13" s="58"/>
      <c r="Z13" s="58"/>
      <c r="AA13" s="58"/>
      <c r="AB13" s="68" t="str">
        <f>報名!G5</f>
        <v>己亥年５月22日吉時</v>
      </c>
      <c r="AC13" s="61"/>
      <c r="AG13" s="63"/>
    </row>
    <row r="14" spans="1:33" ht="33" customHeight="1" x14ac:dyDescent="0.4">
      <c r="A14" s="65"/>
      <c r="B14" s="9"/>
      <c r="C14" s="9"/>
      <c r="D14" s="6"/>
      <c r="E14" s="57" t="s">
        <v>27</v>
      </c>
      <c r="F14" s="57" t="s">
        <v>28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T14" s="58"/>
      <c r="U14" s="58"/>
      <c r="V14" s="58"/>
      <c r="W14" s="58"/>
      <c r="X14" s="58"/>
      <c r="Y14" s="58"/>
      <c r="Z14" s="58"/>
      <c r="AA14" s="58"/>
      <c r="AB14" s="68"/>
      <c r="AC14" s="61"/>
      <c r="AG14" s="63"/>
    </row>
    <row r="15" spans="1:33" ht="33" customHeight="1" x14ac:dyDescent="0.4">
      <c r="A15" s="12" t="s">
        <v>22</v>
      </c>
      <c r="B15" s="9"/>
      <c r="C15" s="9"/>
      <c r="D15" s="6"/>
      <c r="E15" s="57"/>
      <c r="F15" s="57"/>
      <c r="G15" s="57"/>
      <c r="H15" s="57"/>
      <c r="I15" s="57"/>
      <c r="J15" s="57"/>
      <c r="K15" s="57"/>
      <c r="L15" s="10"/>
      <c r="M15" s="57"/>
      <c r="N15" s="57"/>
      <c r="O15" s="57"/>
      <c r="P15" s="57"/>
      <c r="Q15" s="57"/>
      <c r="R15" s="57"/>
      <c r="T15" s="13" t="s">
        <v>29</v>
      </c>
      <c r="U15" s="13" t="s">
        <v>29</v>
      </c>
      <c r="V15" s="13" t="s">
        <v>29</v>
      </c>
      <c r="W15" s="13" t="s">
        <v>29</v>
      </c>
      <c r="X15" s="13" t="s">
        <v>29</v>
      </c>
      <c r="Y15" s="13" t="s">
        <v>29</v>
      </c>
      <c r="Z15" s="13" t="s">
        <v>29</v>
      </c>
      <c r="AA15" s="13" t="s">
        <v>29</v>
      </c>
      <c r="AB15" s="68"/>
      <c r="AC15" s="61"/>
      <c r="AG15" s="63"/>
    </row>
    <row r="16" spans="1:33" ht="33" customHeight="1" x14ac:dyDescent="0.4">
      <c r="A16" s="64" t="str">
        <f>AB9</f>
        <v>張錦超</v>
      </c>
      <c r="B16" s="9"/>
      <c r="C16" s="9"/>
      <c r="D16" s="6"/>
      <c r="E16" s="57"/>
      <c r="F16" s="57"/>
      <c r="G16" s="57"/>
      <c r="H16" s="57"/>
      <c r="I16" s="57"/>
      <c r="J16" s="57"/>
      <c r="K16" s="57"/>
      <c r="L16" s="10"/>
      <c r="M16" s="57"/>
      <c r="N16" s="57"/>
      <c r="O16" s="57"/>
      <c r="P16" s="57"/>
      <c r="Q16" s="57"/>
      <c r="R16" s="57"/>
      <c r="T16" s="14" t="s">
        <v>30</v>
      </c>
      <c r="U16" s="14" t="s">
        <v>30</v>
      </c>
      <c r="V16" s="14" t="s">
        <v>30</v>
      </c>
      <c r="W16" s="14" t="s">
        <v>30</v>
      </c>
      <c r="X16" s="14" t="s">
        <v>30</v>
      </c>
      <c r="Y16" s="14" t="s">
        <v>30</v>
      </c>
      <c r="Z16" s="14" t="s">
        <v>30</v>
      </c>
      <c r="AA16" s="14" t="s">
        <v>30</v>
      </c>
      <c r="AB16" s="68"/>
      <c r="AC16" s="61"/>
      <c r="AF16" s="15" t="s">
        <v>31</v>
      </c>
      <c r="AG16" s="63"/>
    </row>
    <row r="17" spans="1:33" ht="33" customHeight="1" x14ac:dyDescent="0.4">
      <c r="A17" s="64"/>
      <c r="B17" s="9"/>
      <c r="C17" s="9"/>
      <c r="D17" s="6"/>
      <c r="E17" s="57"/>
      <c r="F17" s="57"/>
      <c r="G17" s="57"/>
      <c r="H17" s="57"/>
      <c r="I17" s="57"/>
      <c r="J17" s="57"/>
      <c r="K17" s="57"/>
      <c r="L17" s="10"/>
      <c r="M17" s="57"/>
      <c r="N17" s="57"/>
      <c r="O17" s="57"/>
      <c r="P17" s="57"/>
      <c r="Q17" s="57"/>
      <c r="R17" s="57"/>
      <c r="T17" s="59"/>
      <c r="U17" s="59"/>
      <c r="V17" s="59"/>
      <c r="W17" s="59"/>
      <c r="X17" s="59"/>
      <c r="Y17" s="59"/>
      <c r="Z17" s="59"/>
      <c r="AA17" s="59"/>
      <c r="AB17" s="68"/>
      <c r="AC17" s="61"/>
      <c r="AF17" s="15"/>
      <c r="AG17" s="63"/>
    </row>
    <row r="18" spans="1:33" ht="33" customHeight="1" x14ac:dyDescent="0.4">
      <c r="A18" s="64"/>
      <c r="B18" s="9"/>
      <c r="C18" s="9"/>
      <c r="D18" s="6"/>
      <c r="E18" s="57"/>
      <c r="F18" s="57"/>
      <c r="G18" s="57"/>
      <c r="H18" s="57"/>
      <c r="I18" s="57"/>
      <c r="J18" s="57"/>
      <c r="K18" s="57"/>
      <c r="L18" s="10"/>
      <c r="M18" s="10"/>
      <c r="N18" s="57"/>
      <c r="O18" s="57"/>
      <c r="P18" s="57"/>
      <c r="Q18" s="57"/>
      <c r="R18" s="57"/>
      <c r="T18" s="59"/>
      <c r="U18" s="59"/>
      <c r="V18" s="59"/>
      <c r="W18" s="59"/>
      <c r="X18" s="59"/>
      <c r="Y18" s="59"/>
      <c r="Z18" s="59"/>
      <c r="AA18" s="59"/>
      <c r="AB18" s="68"/>
      <c r="AC18" s="61"/>
      <c r="AF18" s="15"/>
      <c r="AG18" s="63"/>
    </row>
    <row r="19" spans="1:33" ht="33" customHeight="1" x14ac:dyDescent="0.4">
      <c r="A19" s="64"/>
      <c r="B19" s="9"/>
      <c r="C19" s="9"/>
      <c r="D19" s="6"/>
      <c r="E19" s="57" t="s">
        <v>32</v>
      </c>
      <c r="F19" s="57" t="s">
        <v>33</v>
      </c>
      <c r="G19" s="57"/>
      <c r="H19" s="57"/>
      <c r="I19" s="57"/>
      <c r="J19" s="57"/>
      <c r="K19" s="57"/>
      <c r="L19" s="10"/>
      <c r="M19" s="10"/>
      <c r="N19" s="57"/>
      <c r="O19" s="57"/>
      <c r="P19" s="57"/>
      <c r="Q19" s="57"/>
      <c r="R19" s="57"/>
      <c r="T19" s="59"/>
      <c r="U19" s="59"/>
      <c r="V19" s="59"/>
      <c r="W19" s="59"/>
      <c r="X19" s="59"/>
      <c r="Y19" s="59"/>
      <c r="Z19" s="59"/>
      <c r="AA19" s="59"/>
      <c r="AB19" s="68"/>
      <c r="AC19" s="61"/>
      <c r="AF19" s="15" t="s">
        <v>34</v>
      </c>
      <c r="AG19" s="63"/>
    </row>
    <row r="20" spans="1:33" ht="33" customHeight="1" x14ac:dyDescent="0.4">
      <c r="A20" s="64"/>
      <c r="B20" s="9"/>
      <c r="C20" s="9"/>
      <c r="D20" s="6"/>
      <c r="E20" s="57"/>
      <c r="F20" s="57"/>
      <c r="G20" s="57"/>
      <c r="H20" s="57"/>
      <c r="I20" s="57"/>
      <c r="J20" s="57"/>
      <c r="K20" s="57"/>
      <c r="L20" s="10"/>
      <c r="M20" s="10"/>
      <c r="N20" s="57"/>
      <c r="O20" s="57"/>
      <c r="P20" s="57"/>
      <c r="Q20" s="57"/>
      <c r="R20" s="57"/>
      <c r="T20" s="60"/>
      <c r="U20" s="60"/>
      <c r="V20" s="60"/>
      <c r="W20" s="60"/>
      <c r="X20" s="60"/>
      <c r="Y20" s="60"/>
      <c r="Z20" s="60"/>
      <c r="AA20" s="60"/>
      <c r="AB20" s="68"/>
      <c r="AC20" s="61"/>
      <c r="AF20" s="16"/>
      <c r="AG20" s="63"/>
    </row>
    <row r="21" spans="1:33" ht="47.5" customHeight="1" x14ac:dyDescent="0.4">
      <c r="A21" s="65" t="s">
        <v>35</v>
      </c>
      <c r="B21" s="9"/>
      <c r="C21" s="9"/>
      <c r="D21" s="15" t="s">
        <v>36</v>
      </c>
      <c r="E21" s="57"/>
      <c r="F21" s="57"/>
      <c r="G21" s="57"/>
      <c r="H21" s="57"/>
      <c r="I21" s="57"/>
      <c r="J21" s="57"/>
      <c r="K21" s="57"/>
      <c r="L21" s="10"/>
      <c r="M21" s="10"/>
      <c r="N21" s="57"/>
      <c r="O21" s="57"/>
      <c r="P21" s="57"/>
      <c r="Q21" s="57"/>
      <c r="R21" s="57"/>
      <c r="T21" s="11" t="s">
        <v>21</v>
      </c>
      <c r="U21" s="11" t="s">
        <v>21</v>
      </c>
      <c r="V21" s="11" t="s">
        <v>21</v>
      </c>
      <c r="W21" s="11" t="s">
        <v>21</v>
      </c>
      <c r="X21" s="11" t="s">
        <v>21</v>
      </c>
      <c r="Y21" s="11" t="s">
        <v>21</v>
      </c>
      <c r="Z21" s="11" t="s">
        <v>21</v>
      </c>
      <c r="AA21" s="11" t="s">
        <v>21</v>
      </c>
      <c r="AB21" s="68"/>
      <c r="AC21" s="61"/>
      <c r="AF21" s="16"/>
      <c r="AG21" s="63"/>
    </row>
    <row r="22" spans="1:33" ht="58.75" customHeight="1" x14ac:dyDescent="0.4">
      <c r="A22" s="65"/>
      <c r="B22" s="9"/>
      <c r="C22" s="9"/>
      <c r="D22" s="6"/>
      <c r="E22" s="57"/>
      <c r="F22" s="57"/>
      <c r="G22" s="57"/>
      <c r="H22" s="57"/>
      <c r="I22" s="57"/>
      <c r="J22" s="57"/>
      <c r="K22" s="57"/>
      <c r="L22" s="10"/>
      <c r="M22" s="10"/>
      <c r="N22" s="57"/>
      <c r="O22" s="57"/>
      <c r="P22" s="57"/>
      <c r="Q22" s="57"/>
      <c r="R22" s="57"/>
      <c r="T22" s="58"/>
      <c r="U22" s="58"/>
      <c r="V22" s="58"/>
      <c r="W22" s="58"/>
      <c r="X22" s="58"/>
      <c r="Y22" s="58"/>
      <c r="Z22" s="58"/>
      <c r="AA22" s="58"/>
      <c r="AB22" s="17" t="s">
        <v>29</v>
      </c>
      <c r="AC22" s="61"/>
      <c r="AF22" s="16"/>
      <c r="AG22" s="8" t="s">
        <v>39</v>
      </c>
    </row>
    <row r="23" spans="1:33" ht="29.5" customHeight="1" x14ac:dyDescent="0.6">
      <c r="A23" s="65"/>
      <c r="B23" s="9"/>
      <c r="C23" s="9"/>
      <c r="D23" s="18" t="s">
        <v>40</v>
      </c>
      <c r="E23" s="10"/>
      <c r="F23" s="6"/>
      <c r="G23" s="57"/>
      <c r="H23" s="57"/>
      <c r="I23" s="57"/>
      <c r="J23" s="57"/>
      <c r="K23" s="57"/>
      <c r="L23" s="10"/>
      <c r="M23" s="10"/>
      <c r="N23" s="57"/>
      <c r="O23" s="57"/>
      <c r="P23" s="57"/>
      <c r="Q23" s="57"/>
      <c r="R23" s="57"/>
      <c r="T23" s="58"/>
      <c r="U23" s="58"/>
      <c r="V23" s="58"/>
      <c r="W23" s="58"/>
      <c r="X23" s="58"/>
      <c r="Y23" s="58"/>
      <c r="Z23" s="58"/>
      <c r="AA23" s="58"/>
      <c r="AB23" s="8" t="s">
        <v>30</v>
      </c>
      <c r="AC23" s="61"/>
      <c r="AF23" s="16"/>
      <c r="AG23" s="52" t="str">
        <f>報名!I1</f>
        <v>1-1</v>
      </c>
    </row>
    <row r="24" spans="1:33" ht="33" customHeight="1" x14ac:dyDescent="0.4">
      <c r="A24" s="65"/>
      <c r="B24" s="6"/>
      <c r="C24" s="9"/>
      <c r="D24" s="10"/>
      <c r="E24" s="6"/>
      <c r="F24" s="6"/>
      <c r="G24" s="57"/>
      <c r="H24" s="57"/>
      <c r="I24" s="10"/>
      <c r="J24" s="10"/>
      <c r="K24" s="10"/>
      <c r="L24" s="10"/>
      <c r="M24" s="10"/>
      <c r="N24" s="57"/>
      <c r="O24" s="57"/>
      <c r="P24" s="57"/>
      <c r="Q24" s="57"/>
      <c r="R24" s="57"/>
      <c r="T24" s="58"/>
      <c r="U24" s="58"/>
      <c r="V24" s="58"/>
      <c r="W24" s="58"/>
      <c r="X24" s="58"/>
      <c r="Y24" s="58"/>
      <c r="Z24" s="58"/>
      <c r="AA24" s="58"/>
      <c r="AB24" s="12" t="s">
        <v>41</v>
      </c>
      <c r="AC24" s="61"/>
      <c r="AF24" s="16"/>
      <c r="AG24" s="53"/>
    </row>
    <row r="25" spans="1:33" ht="33" customHeight="1" x14ac:dyDescent="0.4">
      <c r="A25" s="65"/>
      <c r="B25" s="6"/>
      <c r="C25" s="9"/>
      <c r="D25" s="10"/>
      <c r="E25" s="6"/>
      <c r="F25" s="6"/>
      <c r="G25" s="57"/>
      <c r="H25" s="57"/>
      <c r="I25" s="10"/>
      <c r="J25" s="10"/>
      <c r="K25" s="10"/>
      <c r="L25" s="10"/>
      <c r="M25" s="10"/>
      <c r="N25" s="57"/>
      <c r="O25" s="57"/>
      <c r="P25" s="57"/>
      <c r="Q25" s="57"/>
      <c r="R25" s="57"/>
      <c r="S25" s="54" t="s">
        <v>42</v>
      </c>
      <c r="T25" s="58"/>
      <c r="U25" s="58"/>
      <c r="V25" s="58"/>
      <c r="W25" s="58"/>
      <c r="X25" s="58"/>
      <c r="Y25" s="58"/>
      <c r="Z25" s="58"/>
      <c r="AA25" s="58"/>
      <c r="AB25" s="19">
        <f>報名!J5</f>
        <v>67</v>
      </c>
      <c r="AC25" s="55" t="s">
        <v>43</v>
      </c>
      <c r="AG25" s="53"/>
    </row>
    <row r="26" spans="1:33" ht="33" customHeight="1" x14ac:dyDescent="0.4">
      <c r="A26" s="65"/>
      <c r="B26" s="6"/>
      <c r="C26" s="9"/>
      <c r="D26" s="6"/>
      <c r="E26" s="6"/>
      <c r="F26" s="6"/>
      <c r="G26" s="57"/>
      <c r="H26" s="57"/>
      <c r="I26" s="10"/>
      <c r="J26" s="10"/>
      <c r="K26" s="10"/>
      <c r="L26" s="10"/>
      <c r="M26" s="10"/>
      <c r="N26" s="57"/>
      <c r="O26" s="57"/>
      <c r="P26" s="57"/>
      <c r="Q26" s="57"/>
      <c r="R26" s="57"/>
      <c r="S26" s="54"/>
      <c r="T26" s="58"/>
      <c r="U26" s="58"/>
      <c r="V26" s="58"/>
      <c r="W26" s="58"/>
      <c r="X26" s="58"/>
      <c r="Y26" s="58"/>
      <c r="Z26" s="58"/>
      <c r="AA26" s="58"/>
      <c r="AB26" s="8" t="s">
        <v>44</v>
      </c>
      <c r="AC26" s="55"/>
      <c r="AG26" s="8"/>
    </row>
    <row r="27" spans="1:33" ht="33" customHeight="1" x14ac:dyDescent="0.4">
      <c r="A27" s="65"/>
      <c r="B27" s="6"/>
      <c r="C27" s="9"/>
      <c r="D27" s="15"/>
      <c r="E27" s="6"/>
      <c r="F27" s="6"/>
      <c r="G27" s="57"/>
      <c r="H27" s="57"/>
      <c r="I27" s="10"/>
      <c r="J27" s="10"/>
      <c r="K27" s="10"/>
      <c r="L27" s="10"/>
      <c r="M27" s="10"/>
      <c r="N27" s="57"/>
      <c r="O27" s="57"/>
      <c r="P27" s="57"/>
      <c r="Q27" s="57"/>
      <c r="R27" s="57"/>
      <c r="S27" s="54"/>
      <c r="T27" s="58"/>
      <c r="U27" s="58"/>
      <c r="V27" s="58"/>
      <c r="W27" s="58"/>
      <c r="X27" s="58"/>
      <c r="Y27" s="58"/>
      <c r="Z27" s="58"/>
      <c r="AA27" s="58"/>
      <c r="AC27" s="55"/>
      <c r="AD27" s="56" t="s">
        <v>45</v>
      </c>
    </row>
    <row r="28" spans="1:33" ht="33" customHeight="1" x14ac:dyDescent="0.4">
      <c r="B28" s="6"/>
      <c r="C28" s="9"/>
      <c r="D28" s="15"/>
      <c r="E28" s="6"/>
      <c r="F28" s="10"/>
      <c r="G28" s="57"/>
      <c r="H28" s="57"/>
      <c r="I28" s="10"/>
      <c r="J28" s="10"/>
      <c r="K28" s="10"/>
      <c r="L28" s="10"/>
      <c r="M28" s="10"/>
      <c r="N28" s="57"/>
      <c r="O28" s="57"/>
      <c r="P28" s="57"/>
      <c r="Q28" s="57"/>
      <c r="R28" s="57"/>
      <c r="S28" s="54"/>
      <c r="T28" s="58"/>
      <c r="U28" s="58"/>
      <c r="V28" s="58"/>
      <c r="W28" s="58"/>
      <c r="X28" s="58"/>
      <c r="Y28" s="58"/>
      <c r="Z28" s="58"/>
      <c r="AA28" s="58"/>
      <c r="AC28" s="55"/>
      <c r="AD28" s="56"/>
      <c r="AG28" s="20"/>
    </row>
    <row r="29" spans="1:33" ht="33" customHeight="1" x14ac:dyDescent="0.4">
      <c r="B29" s="6"/>
      <c r="C29" s="9"/>
      <c r="D29" s="15"/>
      <c r="E29" s="10"/>
      <c r="F29" s="10"/>
      <c r="G29" s="57"/>
      <c r="H29" s="57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54"/>
      <c r="T29" s="58"/>
      <c r="U29" s="58"/>
      <c r="V29" s="58"/>
      <c r="W29" s="58"/>
      <c r="X29" s="58"/>
      <c r="Y29" s="58"/>
      <c r="Z29" s="58"/>
      <c r="AA29" s="58"/>
      <c r="AC29" s="55"/>
      <c r="AD29" s="56"/>
      <c r="AG29" s="20"/>
    </row>
    <row r="30" spans="1:33" ht="33" customHeight="1" x14ac:dyDescent="0.4">
      <c r="B30" s="6"/>
      <c r="C30" s="9"/>
      <c r="D30" s="6"/>
      <c r="E30" s="10"/>
      <c r="F30" s="10"/>
      <c r="G30" s="57"/>
      <c r="H30" s="57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54"/>
      <c r="T30" s="13" t="s">
        <v>29</v>
      </c>
      <c r="U30" s="13" t="s">
        <v>29</v>
      </c>
      <c r="V30" s="13" t="s">
        <v>29</v>
      </c>
      <c r="W30" s="13" t="s">
        <v>29</v>
      </c>
      <c r="X30" s="13" t="s">
        <v>29</v>
      </c>
      <c r="Y30" s="13" t="s">
        <v>29</v>
      </c>
      <c r="Z30" s="13" t="s">
        <v>29</v>
      </c>
      <c r="AA30" s="13" t="s">
        <v>29</v>
      </c>
      <c r="AC30" s="55"/>
      <c r="AG30" s="20"/>
    </row>
    <row r="31" spans="1:33" ht="33" customHeight="1" x14ac:dyDescent="0.6">
      <c r="B31" s="9"/>
      <c r="C31" s="9"/>
      <c r="D31" s="21"/>
      <c r="E31" s="10"/>
      <c r="F31" s="10"/>
      <c r="G31" s="57"/>
      <c r="H31" s="57"/>
      <c r="I31" s="10"/>
      <c r="J31" s="10"/>
      <c r="K31" s="10"/>
      <c r="L31" s="10"/>
      <c r="M31" s="10"/>
      <c r="N31" s="10"/>
      <c r="O31" s="10"/>
      <c r="P31" s="10"/>
      <c r="Q31" s="10"/>
      <c r="R31" s="10"/>
      <c r="T31" s="14" t="s">
        <v>30</v>
      </c>
      <c r="U31" s="14" t="s">
        <v>30</v>
      </c>
      <c r="V31" s="14" t="s">
        <v>30</v>
      </c>
      <c r="W31" s="14" t="s">
        <v>30</v>
      </c>
      <c r="X31" s="14" t="s">
        <v>30</v>
      </c>
      <c r="Y31" s="14" t="s">
        <v>30</v>
      </c>
      <c r="Z31" s="14" t="s">
        <v>30</v>
      </c>
      <c r="AA31" s="14" t="s">
        <v>30</v>
      </c>
      <c r="AG31" s="20"/>
    </row>
    <row r="32" spans="1:33" ht="26.5" customHeight="1" x14ac:dyDescent="0.4">
      <c r="Q32" s="22"/>
      <c r="AG32" s="20"/>
    </row>
    <row r="33" spans="17:33" ht="16.399999999999999" customHeight="1" x14ac:dyDescent="0.4">
      <c r="Q33" s="22"/>
      <c r="AG33" s="20"/>
    </row>
    <row r="34" spans="17:33" ht="16.399999999999999" customHeight="1" x14ac:dyDescent="0.4"/>
    <row r="35" spans="17:33" ht="16.399999999999999" customHeight="1" x14ac:dyDescent="0.4"/>
    <row r="36" spans="17:33" ht="16.399999999999999" customHeight="1" x14ac:dyDescent="0.4"/>
    <row r="37" spans="17:33" ht="16.399999999999999" customHeight="1" x14ac:dyDescent="0.4"/>
    <row r="38" spans="17:33" ht="16.399999999999999" customHeight="1" x14ac:dyDescent="0.4"/>
    <row r="39" spans="17:33" ht="16.399999999999999" customHeight="1" x14ac:dyDescent="0.4"/>
    <row r="40" spans="17:33" ht="16.399999999999999" customHeight="1" x14ac:dyDescent="0.4"/>
  </sheetData>
  <mergeCells count="69">
    <mergeCell ref="AA22:AA29"/>
    <mergeCell ref="AG23:AG25"/>
    <mergeCell ref="S25:S30"/>
    <mergeCell ref="AC25:AC30"/>
    <mergeCell ref="AD27:AD29"/>
    <mergeCell ref="U22:U29"/>
    <mergeCell ref="V22:V29"/>
    <mergeCell ref="W22:W29"/>
    <mergeCell ref="X22:X29"/>
    <mergeCell ref="Y22:Y29"/>
    <mergeCell ref="Z22:Z29"/>
    <mergeCell ref="AC4:AC24"/>
    <mergeCell ref="W7:W14"/>
    <mergeCell ref="X7:X14"/>
    <mergeCell ref="Y7:Y14"/>
    <mergeCell ref="AG2:AG21"/>
    <mergeCell ref="A21:A27"/>
    <mergeCell ref="T22:T29"/>
    <mergeCell ref="A16:A20"/>
    <mergeCell ref="T17:T20"/>
    <mergeCell ref="U17:U20"/>
    <mergeCell ref="AB9:AB12"/>
    <mergeCell ref="AB13:AB21"/>
    <mergeCell ref="E14:E18"/>
    <mergeCell ref="F14:F18"/>
    <mergeCell ref="Y17:Y20"/>
    <mergeCell ref="Z17:Z20"/>
    <mergeCell ref="AA17:AA20"/>
    <mergeCell ref="P4:P28"/>
    <mergeCell ref="Q4:Q28"/>
    <mergeCell ref="R4:R28"/>
    <mergeCell ref="T7:T14"/>
    <mergeCell ref="U7:U14"/>
    <mergeCell ref="V7:V14"/>
    <mergeCell ref="X17:X20"/>
    <mergeCell ref="E19:E22"/>
    <mergeCell ref="F19:F22"/>
    <mergeCell ref="A3:A14"/>
    <mergeCell ref="AD3:AD11"/>
    <mergeCell ref="AE3:AE11"/>
    <mergeCell ref="D4:D8"/>
    <mergeCell ref="E4:E7"/>
    <mergeCell ref="F4:F7"/>
    <mergeCell ref="I4:I23"/>
    <mergeCell ref="J4:J23"/>
    <mergeCell ref="K4:K23"/>
    <mergeCell ref="W2:W5"/>
    <mergeCell ref="X2:X5"/>
    <mergeCell ref="Y2:Y5"/>
    <mergeCell ref="Z2:Z5"/>
    <mergeCell ref="AA2:AA5"/>
    <mergeCell ref="AB2:AB7"/>
    <mergeCell ref="Z7:Z14"/>
    <mergeCell ref="AA7:AA14"/>
    <mergeCell ref="B2:B7"/>
    <mergeCell ref="G2:G31"/>
    <mergeCell ref="H2:H31"/>
    <mergeCell ref="T2:T5"/>
    <mergeCell ref="U2:U5"/>
    <mergeCell ref="V2:V5"/>
    <mergeCell ref="L4:L14"/>
    <mergeCell ref="M4:M17"/>
    <mergeCell ref="N4:N28"/>
    <mergeCell ref="O4:O28"/>
    <mergeCell ref="B9:B11"/>
    <mergeCell ref="E9:E13"/>
    <mergeCell ref="F9:F13"/>
    <mergeCell ref="V17:V20"/>
    <mergeCell ref="W17:W20"/>
  </mergeCells>
  <phoneticPr fontId="1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40"/>
  <sheetViews>
    <sheetView view="pageBreakPreview" zoomScale="54" zoomScaleSheetLayoutView="54" workbookViewId="0">
      <selection activeCell="A3" sqref="A3:A14"/>
    </sheetView>
  </sheetViews>
  <sheetFormatPr defaultColWidth="8.90625" defaultRowHeight="28.5" x14ac:dyDescent="0.4"/>
  <cols>
    <col min="1" max="1" width="7.90625" style="6" customWidth="1"/>
    <col min="2" max="2" width="7.453125" style="7" customWidth="1"/>
    <col min="3" max="3" width="8.90625" style="7"/>
    <col min="4" max="18" width="7.6328125" style="7" customWidth="1"/>
    <col min="19" max="19" width="7.453125" style="7" customWidth="1"/>
    <col min="20" max="28" width="8.08984375" style="8" customWidth="1"/>
    <col min="29" max="29" width="7.90625" style="6" customWidth="1"/>
    <col min="30" max="31" width="5.90625" style="6" customWidth="1"/>
    <col min="32" max="32" width="6.90625" style="6" customWidth="1"/>
    <col min="33" max="33" width="14.6328125" style="6" customWidth="1"/>
    <col min="34" max="16384" width="8.90625" style="6"/>
  </cols>
  <sheetData>
    <row r="1" spans="1:33" ht="26.5" customHeight="1" x14ac:dyDescent="0.25"/>
    <row r="2" spans="1:33" ht="33" customHeight="1" x14ac:dyDescent="0.4">
      <c r="B2" s="57" t="s">
        <v>0</v>
      </c>
      <c r="C2" s="9"/>
      <c r="D2" s="6"/>
      <c r="E2" s="6"/>
      <c r="F2" s="6"/>
      <c r="G2" s="57" t="s">
        <v>1</v>
      </c>
      <c r="H2" s="57"/>
      <c r="I2" s="10"/>
      <c r="J2" s="10"/>
      <c r="K2" s="10"/>
      <c r="L2" s="10"/>
      <c r="M2" s="10" t="s">
        <v>2</v>
      </c>
      <c r="N2" s="10"/>
      <c r="O2" s="10"/>
      <c r="P2" s="10"/>
      <c r="Q2" s="6"/>
      <c r="R2" s="6"/>
      <c r="T2" s="60">
        <f>'報名 (2)'!F5</f>
        <v>0</v>
      </c>
      <c r="U2" s="60">
        <f>報名!F12</f>
        <v>0</v>
      </c>
      <c r="V2" s="60">
        <f>報名!F11</f>
        <v>0</v>
      </c>
      <c r="W2" s="60">
        <f>報名!F10</f>
        <v>0</v>
      </c>
      <c r="X2" s="60">
        <f>報名!F9</f>
        <v>0</v>
      </c>
      <c r="Y2" s="59">
        <f>報名!F8</f>
        <v>0</v>
      </c>
      <c r="Z2" s="59">
        <f>報名!F7</f>
        <v>0</v>
      </c>
      <c r="AA2" s="59">
        <f>報名!F6</f>
        <v>0</v>
      </c>
      <c r="AB2" s="67" t="s">
        <v>3</v>
      </c>
      <c r="AG2" s="63" t="s">
        <v>46</v>
      </c>
    </row>
    <row r="3" spans="1:33" ht="33" customHeight="1" x14ac:dyDescent="0.4">
      <c r="A3" s="65" t="s">
        <v>86</v>
      </c>
      <c r="B3" s="57"/>
      <c r="C3" s="9"/>
      <c r="D3" s="10"/>
      <c r="E3" s="10"/>
      <c r="F3" s="10"/>
      <c r="G3" s="57"/>
      <c r="H3" s="57"/>
      <c r="I3" s="10"/>
      <c r="J3" s="10"/>
      <c r="K3" s="10"/>
      <c r="L3" s="10"/>
      <c r="M3" s="10"/>
      <c r="N3" s="10"/>
      <c r="O3" s="10"/>
      <c r="P3" s="10"/>
      <c r="Q3" s="6"/>
      <c r="R3" s="10"/>
      <c r="T3" s="58"/>
      <c r="U3" s="58"/>
      <c r="V3" s="58"/>
      <c r="W3" s="58"/>
      <c r="X3" s="58"/>
      <c r="Y3" s="59"/>
      <c r="Z3" s="59"/>
      <c r="AA3" s="59"/>
      <c r="AB3" s="67"/>
      <c r="AC3" s="10"/>
      <c r="AD3" s="56" t="s">
        <v>5</v>
      </c>
      <c r="AE3" s="56" t="s">
        <v>6</v>
      </c>
      <c r="AG3" s="63"/>
    </row>
    <row r="4" spans="1:33" ht="33" customHeight="1" x14ac:dyDescent="0.4">
      <c r="A4" s="65"/>
      <c r="B4" s="57"/>
      <c r="C4" s="9"/>
      <c r="D4" s="57" t="s">
        <v>7</v>
      </c>
      <c r="E4" s="57" t="s">
        <v>8</v>
      </c>
      <c r="F4" s="57" t="s">
        <v>9</v>
      </c>
      <c r="G4" s="57"/>
      <c r="H4" s="57"/>
      <c r="I4" s="57" t="s">
        <v>10</v>
      </c>
      <c r="J4" s="57" t="s">
        <v>11</v>
      </c>
      <c r="K4" s="57" t="s">
        <v>12</v>
      </c>
      <c r="L4" s="57" t="s">
        <v>13</v>
      </c>
      <c r="M4" s="57" t="s">
        <v>14</v>
      </c>
      <c r="N4" s="57" t="s">
        <v>15</v>
      </c>
      <c r="O4" s="57" t="s">
        <v>16</v>
      </c>
      <c r="P4" s="57" t="s">
        <v>17</v>
      </c>
      <c r="Q4" s="57" t="s">
        <v>18</v>
      </c>
      <c r="R4" s="57" t="s">
        <v>19</v>
      </c>
      <c r="T4" s="58"/>
      <c r="U4" s="58"/>
      <c r="V4" s="58"/>
      <c r="W4" s="58"/>
      <c r="X4" s="58"/>
      <c r="Y4" s="59"/>
      <c r="Z4" s="59"/>
      <c r="AA4" s="59"/>
      <c r="AB4" s="67"/>
      <c r="AC4" s="61" t="str">
        <f>報名!H5</f>
        <v>台中市太平區永安街80號</v>
      </c>
      <c r="AD4" s="56"/>
      <c r="AE4" s="56"/>
      <c r="AG4" s="63"/>
    </row>
    <row r="5" spans="1:33" ht="33" customHeight="1" x14ac:dyDescent="0.4">
      <c r="A5" s="65"/>
      <c r="B5" s="57"/>
      <c r="C5" s="9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T5" s="66"/>
      <c r="U5" s="66"/>
      <c r="V5" s="66"/>
      <c r="W5" s="66"/>
      <c r="X5" s="66"/>
      <c r="Y5" s="60"/>
      <c r="Z5" s="60"/>
      <c r="AA5" s="60"/>
      <c r="AB5" s="67"/>
      <c r="AC5" s="61"/>
      <c r="AD5" s="56"/>
      <c r="AE5" s="56"/>
      <c r="AG5" s="63"/>
    </row>
    <row r="6" spans="1:33" ht="43.4" customHeight="1" x14ac:dyDescent="0.4">
      <c r="A6" s="65"/>
      <c r="B6" s="57"/>
      <c r="C6" s="9" t="s">
        <v>20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T6" s="11" t="s">
        <v>21</v>
      </c>
      <c r="U6" s="11" t="s">
        <v>21</v>
      </c>
      <c r="V6" s="11" t="s">
        <v>21</v>
      </c>
      <c r="W6" s="11" t="s">
        <v>21</v>
      </c>
      <c r="X6" s="11" t="s">
        <v>21</v>
      </c>
      <c r="Y6" s="11" t="s">
        <v>21</v>
      </c>
      <c r="Z6" s="11" t="s">
        <v>21</v>
      </c>
      <c r="AA6" s="11" t="s">
        <v>21</v>
      </c>
      <c r="AB6" s="67"/>
      <c r="AC6" s="61"/>
      <c r="AD6" s="56"/>
      <c r="AE6" s="56"/>
      <c r="AG6" s="63"/>
    </row>
    <row r="7" spans="1:33" ht="63" customHeight="1" x14ac:dyDescent="0.4">
      <c r="A7" s="65"/>
      <c r="B7" s="57"/>
      <c r="C7" s="9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T7" s="58">
        <f>'報名 (2)'!G5</f>
        <v>0</v>
      </c>
      <c r="U7" s="58">
        <f>報名!G12</f>
        <v>0</v>
      </c>
      <c r="V7" s="58">
        <f>報名!G11</f>
        <v>0</v>
      </c>
      <c r="W7" s="58">
        <f>報名!G10</f>
        <v>0</v>
      </c>
      <c r="X7" s="58">
        <f>報名!G9</f>
        <v>0</v>
      </c>
      <c r="Y7" s="58">
        <f>報名!G8</f>
        <v>0</v>
      </c>
      <c r="Z7" s="58">
        <f>報名!G7</f>
        <v>0</v>
      </c>
      <c r="AA7" s="58">
        <f>報名!G6</f>
        <v>0</v>
      </c>
      <c r="AB7" s="67"/>
      <c r="AC7" s="61"/>
      <c r="AD7" s="56"/>
      <c r="AE7" s="56"/>
      <c r="AG7" s="63"/>
    </row>
    <row r="8" spans="1:33" ht="33" customHeight="1" x14ac:dyDescent="0.4">
      <c r="A8" s="65"/>
      <c r="B8" s="9"/>
      <c r="C8" s="9"/>
      <c r="D8" s="57"/>
      <c r="E8" s="10"/>
      <c r="F8" s="10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T8" s="58"/>
      <c r="U8" s="58"/>
      <c r="V8" s="58"/>
      <c r="W8" s="58"/>
      <c r="X8" s="58"/>
      <c r="Y8" s="58"/>
      <c r="Z8" s="58"/>
      <c r="AA8" s="58"/>
      <c r="AB8" s="12" t="s">
        <v>22</v>
      </c>
      <c r="AC8" s="61"/>
      <c r="AD8" s="56"/>
      <c r="AE8" s="56"/>
      <c r="AG8" s="63"/>
    </row>
    <row r="9" spans="1:33" ht="33" customHeight="1" x14ac:dyDescent="0.4">
      <c r="A9" s="65"/>
      <c r="B9" s="57" t="s">
        <v>23</v>
      </c>
      <c r="C9" s="9" t="s">
        <v>24</v>
      </c>
      <c r="D9" s="10"/>
      <c r="E9" s="57" t="s">
        <v>25</v>
      </c>
      <c r="F9" s="57" t="s">
        <v>26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T9" s="58"/>
      <c r="U9" s="58"/>
      <c r="V9" s="58"/>
      <c r="W9" s="58"/>
      <c r="X9" s="58"/>
      <c r="Y9" s="58"/>
      <c r="Z9" s="58"/>
      <c r="AA9" s="58"/>
      <c r="AB9" s="62" t="str">
        <f>報名!F5</f>
        <v>張錦超</v>
      </c>
      <c r="AC9" s="61"/>
      <c r="AD9" s="56"/>
      <c r="AE9" s="56"/>
      <c r="AG9" s="63"/>
    </row>
    <row r="10" spans="1:33" ht="33" customHeight="1" x14ac:dyDescent="0.4">
      <c r="A10" s="65"/>
      <c r="B10" s="57"/>
      <c r="C10" s="9"/>
      <c r="D10" s="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T10" s="58"/>
      <c r="U10" s="58"/>
      <c r="V10" s="58"/>
      <c r="W10" s="58"/>
      <c r="X10" s="58"/>
      <c r="Y10" s="58"/>
      <c r="Z10" s="58"/>
      <c r="AA10" s="58"/>
      <c r="AB10" s="62"/>
      <c r="AC10" s="61"/>
      <c r="AD10" s="56"/>
      <c r="AE10" s="56"/>
      <c r="AG10" s="63"/>
    </row>
    <row r="11" spans="1:33" ht="33" customHeight="1" x14ac:dyDescent="0.4">
      <c r="A11" s="65"/>
      <c r="B11" s="57"/>
      <c r="C11" s="9"/>
      <c r="D11" s="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T11" s="58"/>
      <c r="U11" s="58"/>
      <c r="V11" s="58"/>
      <c r="W11" s="58"/>
      <c r="X11" s="58"/>
      <c r="Y11" s="58"/>
      <c r="Z11" s="58"/>
      <c r="AA11" s="58"/>
      <c r="AB11" s="62"/>
      <c r="AC11" s="61"/>
      <c r="AD11" s="56"/>
      <c r="AE11" s="56"/>
      <c r="AG11" s="63"/>
    </row>
    <row r="12" spans="1:33" ht="33" customHeight="1" x14ac:dyDescent="0.4">
      <c r="A12" s="65"/>
      <c r="B12" s="9"/>
      <c r="C12" s="9"/>
      <c r="D12" s="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T12" s="58"/>
      <c r="U12" s="58"/>
      <c r="V12" s="58"/>
      <c r="W12" s="58"/>
      <c r="X12" s="58"/>
      <c r="Y12" s="58"/>
      <c r="Z12" s="58"/>
      <c r="AA12" s="58"/>
      <c r="AB12" s="62"/>
      <c r="AC12" s="61"/>
      <c r="AG12" s="63"/>
    </row>
    <row r="13" spans="1:33" ht="33" customHeight="1" x14ac:dyDescent="0.4">
      <c r="A13" s="65"/>
      <c r="B13" s="9"/>
      <c r="C13" s="9"/>
      <c r="D13" s="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T13" s="58"/>
      <c r="U13" s="58"/>
      <c r="V13" s="58"/>
      <c r="W13" s="58"/>
      <c r="X13" s="58"/>
      <c r="Y13" s="58"/>
      <c r="Z13" s="58"/>
      <c r="AA13" s="58"/>
      <c r="AB13" s="68" t="str">
        <f>報名!G5</f>
        <v>己亥年５月22日吉時</v>
      </c>
      <c r="AC13" s="61"/>
      <c r="AG13" s="63"/>
    </row>
    <row r="14" spans="1:33" ht="33" customHeight="1" x14ac:dyDescent="0.4">
      <c r="A14" s="65"/>
      <c r="B14" s="9"/>
      <c r="C14" s="9"/>
      <c r="D14" s="6"/>
      <c r="E14" s="57" t="s">
        <v>27</v>
      </c>
      <c r="F14" s="57" t="s">
        <v>28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T14" s="58"/>
      <c r="U14" s="58"/>
      <c r="V14" s="58"/>
      <c r="W14" s="58"/>
      <c r="X14" s="58"/>
      <c r="Y14" s="58"/>
      <c r="Z14" s="58"/>
      <c r="AA14" s="58"/>
      <c r="AB14" s="68"/>
      <c r="AC14" s="61"/>
      <c r="AG14" s="63"/>
    </row>
    <row r="15" spans="1:33" ht="33" customHeight="1" x14ac:dyDescent="0.4">
      <c r="A15" s="12" t="s">
        <v>22</v>
      </c>
      <c r="B15" s="9"/>
      <c r="C15" s="9"/>
      <c r="D15" s="6"/>
      <c r="E15" s="57"/>
      <c r="F15" s="57"/>
      <c r="G15" s="57"/>
      <c r="H15" s="57"/>
      <c r="I15" s="57"/>
      <c r="J15" s="57"/>
      <c r="K15" s="57"/>
      <c r="L15" s="10"/>
      <c r="M15" s="57"/>
      <c r="N15" s="57"/>
      <c r="O15" s="57"/>
      <c r="P15" s="57"/>
      <c r="Q15" s="57"/>
      <c r="R15" s="57"/>
      <c r="T15" s="13" t="s">
        <v>29</v>
      </c>
      <c r="U15" s="13" t="s">
        <v>29</v>
      </c>
      <c r="V15" s="13" t="s">
        <v>29</v>
      </c>
      <c r="W15" s="13" t="s">
        <v>29</v>
      </c>
      <c r="X15" s="13" t="s">
        <v>29</v>
      </c>
      <c r="Y15" s="13" t="s">
        <v>29</v>
      </c>
      <c r="Z15" s="13" t="s">
        <v>29</v>
      </c>
      <c r="AA15" s="13" t="s">
        <v>29</v>
      </c>
      <c r="AB15" s="68"/>
      <c r="AC15" s="61"/>
      <c r="AG15" s="63"/>
    </row>
    <row r="16" spans="1:33" ht="33" customHeight="1" x14ac:dyDescent="0.4">
      <c r="A16" s="64" t="str">
        <f>AB9</f>
        <v>張錦超</v>
      </c>
      <c r="B16" s="9"/>
      <c r="C16" s="9"/>
      <c r="D16" s="6"/>
      <c r="E16" s="57"/>
      <c r="F16" s="57"/>
      <c r="G16" s="57"/>
      <c r="H16" s="57"/>
      <c r="I16" s="57"/>
      <c r="J16" s="57"/>
      <c r="K16" s="57"/>
      <c r="L16" s="10"/>
      <c r="M16" s="57"/>
      <c r="N16" s="57"/>
      <c r="O16" s="57"/>
      <c r="P16" s="57"/>
      <c r="Q16" s="57"/>
      <c r="R16" s="57"/>
      <c r="T16" s="14" t="s">
        <v>30</v>
      </c>
      <c r="U16" s="14" t="s">
        <v>30</v>
      </c>
      <c r="V16" s="14" t="s">
        <v>30</v>
      </c>
      <c r="W16" s="14" t="s">
        <v>30</v>
      </c>
      <c r="X16" s="14" t="s">
        <v>30</v>
      </c>
      <c r="Y16" s="14" t="s">
        <v>30</v>
      </c>
      <c r="Z16" s="14" t="s">
        <v>30</v>
      </c>
      <c r="AA16" s="14" t="s">
        <v>30</v>
      </c>
      <c r="AB16" s="68"/>
      <c r="AC16" s="61"/>
      <c r="AF16" s="15" t="s">
        <v>31</v>
      </c>
      <c r="AG16" s="63"/>
    </row>
    <row r="17" spans="1:33" ht="33" customHeight="1" x14ac:dyDescent="0.4">
      <c r="A17" s="64"/>
      <c r="B17" s="9"/>
      <c r="C17" s="9"/>
      <c r="D17" s="6"/>
      <c r="E17" s="57"/>
      <c r="F17" s="57"/>
      <c r="G17" s="57"/>
      <c r="H17" s="57"/>
      <c r="I17" s="57"/>
      <c r="J17" s="57"/>
      <c r="K17" s="57"/>
      <c r="L17" s="10"/>
      <c r="M17" s="57"/>
      <c r="N17" s="57"/>
      <c r="O17" s="57"/>
      <c r="P17" s="57"/>
      <c r="Q17" s="57"/>
      <c r="R17" s="57"/>
      <c r="T17" s="59"/>
      <c r="U17" s="59"/>
      <c r="V17" s="59"/>
      <c r="W17" s="59"/>
      <c r="X17" s="59"/>
      <c r="Y17" s="59"/>
      <c r="Z17" s="59"/>
      <c r="AA17" s="59"/>
      <c r="AB17" s="68"/>
      <c r="AC17" s="61"/>
      <c r="AF17" s="15"/>
      <c r="AG17" s="63"/>
    </row>
    <row r="18" spans="1:33" ht="33" customHeight="1" x14ac:dyDescent="0.4">
      <c r="A18" s="64"/>
      <c r="B18" s="9"/>
      <c r="C18" s="9"/>
      <c r="D18" s="6"/>
      <c r="E18" s="57"/>
      <c r="F18" s="57"/>
      <c r="G18" s="57"/>
      <c r="H18" s="57"/>
      <c r="I18" s="57"/>
      <c r="J18" s="57"/>
      <c r="K18" s="57"/>
      <c r="L18" s="10"/>
      <c r="M18" s="10"/>
      <c r="N18" s="57"/>
      <c r="O18" s="57"/>
      <c r="P18" s="57"/>
      <c r="Q18" s="57"/>
      <c r="R18" s="57"/>
      <c r="T18" s="59"/>
      <c r="U18" s="59"/>
      <c r="V18" s="59"/>
      <c r="W18" s="59"/>
      <c r="X18" s="59"/>
      <c r="Y18" s="59"/>
      <c r="Z18" s="59"/>
      <c r="AA18" s="59"/>
      <c r="AB18" s="68"/>
      <c r="AC18" s="61"/>
      <c r="AF18" s="15"/>
      <c r="AG18" s="63"/>
    </row>
    <row r="19" spans="1:33" ht="33" customHeight="1" x14ac:dyDescent="0.4">
      <c r="A19" s="64"/>
      <c r="B19" s="9"/>
      <c r="C19" s="9"/>
      <c r="D19" s="6"/>
      <c r="E19" s="57" t="s">
        <v>32</v>
      </c>
      <c r="F19" s="57" t="s">
        <v>33</v>
      </c>
      <c r="G19" s="57"/>
      <c r="H19" s="57"/>
      <c r="I19" s="57"/>
      <c r="J19" s="57"/>
      <c r="K19" s="57"/>
      <c r="L19" s="10"/>
      <c r="M19" s="10"/>
      <c r="N19" s="57"/>
      <c r="O19" s="57"/>
      <c r="P19" s="57"/>
      <c r="Q19" s="57"/>
      <c r="R19" s="57"/>
      <c r="T19" s="59"/>
      <c r="U19" s="59"/>
      <c r="V19" s="59"/>
      <c r="W19" s="59"/>
      <c r="X19" s="59"/>
      <c r="Y19" s="59"/>
      <c r="Z19" s="59"/>
      <c r="AA19" s="59"/>
      <c r="AB19" s="68"/>
      <c r="AC19" s="61"/>
      <c r="AF19" s="15" t="s">
        <v>34</v>
      </c>
      <c r="AG19" s="63"/>
    </row>
    <row r="20" spans="1:33" ht="33" customHeight="1" x14ac:dyDescent="0.4">
      <c r="A20" s="64"/>
      <c r="B20" s="9"/>
      <c r="C20" s="9"/>
      <c r="D20" s="6"/>
      <c r="E20" s="57"/>
      <c r="F20" s="57"/>
      <c r="G20" s="57"/>
      <c r="H20" s="57"/>
      <c r="I20" s="57"/>
      <c r="J20" s="57"/>
      <c r="K20" s="57"/>
      <c r="L20" s="10"/>
      <c r="M20" s="10"/>
      <c r="N20" s="57"/>
      <c r="O20" s="57"/>
      <c r="P20" s="57"/>
      <c r="Q20" s="57"/>
      <c r="R20" s="57"/>
      <c r="T20" s="60"/>
      <c r="U20" s="60"/>
      <c r="V20" s="60"/>
      <c r="W20" s="60"/>
      <c r="X20" s="60"/>
      <c r="Y20" s="60"/>
      <c r="Z20" s="60"/>
      <c r="AA20" s="60"/>
      <c r="AB20" s="68"/>
      <c r="AC20" s="61"/>
      <c r="AF20" s="16"/>
      <c r="AG20" s="63"/>
    </row>
    <row r="21" spans="1:33" ht="47.5" customHeight="1" x14ac:dyDescent="0.4">
      <c r="A21" s="65" t="s">
        <v>35</v>
      </c>
      <c r="B21" s="9"/>
      <c r="C21" s="9"/>
      <c r="D21" s="15" t="s">
        <v>36</v>
      </c>
      <c r="E21" s="57"/>
      <c r="F21" s="57"/>
      <c r="G21" s="57"/>
      <c r="H21" s="57"/>
      <c r="I21" s="57"/>
      <c r="J21" s="57"/>
      <c r="K21" s="57"/>
      <c r="L21" s="10"/>
      <c r="M21" s="10"/>
      <c r="N21" s="57"/>
      <c r="O21" s="57"/>
      <c r="P21" s="57"/>
      <c r="Q21" s="57"/>
      <c r="R21" s="57"/>
      <c r="T21" s="11" t="s">
        <v>37</v>
      </c>
      <c r="U21" s="11" t="s">
        <v>37</v>
      </c>
      <c r="V21" s="11" t="s">
        <v>37</v>
      </c>
      <c r="W21" s="11" t="s">
        <v>37</v>
      </c>
      <c r="X21" s="11" t="s">
        <v>37</v>
      </c>
      <c r="Y21" s="11" t="s">
        <v>37</v>
      </c>
      <c r="Z21" s="11" t="s">
        <v>37</v>
      </c>
      <c r="AA21" s="11" t="s">
        <v>37</v>
      </c>
      <c r="AB21" s="68"/>
      <c r="AC21" s="61"/>
      <c r="AF21" s="16"/>
      <c r="AG21" s="63"/>
    </row>
    <row r="22" spans="1:33" ht="58.75" customHeight="1" x14ac:dyDescent="0.4">
      <c r="A22" s="65"/>
      <c r="B22" s="9"/>
      <c r="C22" s="9"/>
      <c r="D22" s="6"/>
      <c r="E22" s="57"/>
      <c r="F22" s="57"/>
      <c r="G22" s="57"/>
      <c r="H22" s="57"/>
      <c r="I22" s="57"/>
      <c r="J22" s="57"/>
      <c r="K22" s="57"/>
      <c r="L22" s="10"/>
      <c r="M22" s="10"/>
      <c r="N22" s="57"/>
      <c r="O22" s="57"/>
      <c r="P22" s="57"/>
      <c r="Q22" s="57"/>
      <c r="R22" s="57"/>
      <c r="T22" s="58"/>
      <c r="U22" s="58"/>
      <c r="V22" s="58"/>
      <c r="W22" s="58"/>
      <c r="X22" s="58"/>
      <c r="Y22" s="58"/>
      <c r="Z22" s="58"/>
      <c r="AA22" s="58"/>
      <c r="AB22" s="17" t="s">
        <v>38</v>
      </c>
      <c r="AC22" s="61"/>
      <c r="AF22" s="16"/>
      <c r="AG22" s="8" t="s">
        <v>39</v>
      </c>
    </row>
    <row r="23" spans="1:33" ht="29.5" customHeight="1" x14ac:dyDescent="0.6">
      <c r="A23" s="65"/>
      <c r="B23" s="9"/>
      <c r="C23" s="9"/>
      <c r="D23" s="18" t="s">
        <v>40</v>
      </c>
      <c r="E23" s="10"/>
      <c r="F23" s="6"/>
      <c r="G23" s="57"/>
      <c r="H23" s="57"/>
      <c r="I23" s="57"/>
      <c r="J23" s="57"/>
      <c r="K23" s="57"/>
      <c r="L23" s="10"/>
      <c r="M23" s="10"/>
      <c r="N23" s="57"/>
      <c r="O23" s="57"/>
      <c r="P23" s="57"/>
      <c r="Q23" s="57"/>
      <c r="R23" s="57"/>
      <c r="T23" s="58"/>
      <c r="U23" s="58"/>
      <c r="V23" s="58"/>
      <c r="W23" s="58"/>
      <c r="X23" s="58"/>
      <c r="Y23" s="58"/>
      <c r="Z23" s="58"/>
      <c r="AA23" s="58"/>
      <c r="AB23" s="8" t="s">
        <v>30</v>
      </c>
      <c r="AC23" s="61"/>
      <c r="AF23" s="16"/>
      <c r="AG23" s="52" t="str">
        <f>報名!I1</f>
        <v>1-1</v>
      </c>
    </row>
    <row r="24" spans="1:33" ht="33" customHeight="1" x14ac:dyDescent="0.4">
      <c r="A24" s="65"/>
      <c r="B24" s="6"/>
      <c r="C24" s="9"/>
      <c r="D24" s="10"/>
      <c r="E24" s="6"/>
      <c r="F24" s="6"/>
      <c r="G24" s="57"/>
      <c r="H24" s="57"/>
      <c r="I24" s="10"/>
      <c r="J24" s="10"/>
      <c r="K24" s="10"/>
      <c r="L24" s="10"/>
      <c r="M24" s="10"/>
      <c r="N24" s="57"/>
      <c r="O24" s="57"/>
      <c r="P24" s="57"/>
      <c r="Q24" s="57"/>
      <c r="R24" s="57"/>
      <c r="T24" s="58"/>
      <c r="U24" s="58"/>
      <c r="V24" s="58"/>
      <c r="W24" s="58"/>
      <c r="X24" s="58"/>
      <c r="Y24" s="58"/>
      <c r="Z24" s="58"/>
      <c r="AA24" s="58"/>
      <c r="AB24" s="12" t="s">
        <v>41</v>
      </c>
      <c r="AC24" s="61"/>
      <c r="AF24" s="16"/>
      <c r="AG24" s="53"/>
    </row>
    <row r="25" spans="1:33" ht="33" customHeight="1" x14ac:dyDescent="0.4">
      <c r="A25" s="65"/>
      <c r="B25" s="6"/>
      <c r="C25" s="9"/>
      <c r="D25" s="10"/>
      <c r="E25" s="6"/>
      <c r="F25" s="6"/>
      <c r="G25" s="57"/>
      <c r="H25" s="57"/>
      <c r="I25" s="10"/>
      <c r="J25" s="10"/>
      <c r="K25" s="10"/>
      <c r="L25" s="10"/>
      <c r="M25" s="10"/>
      <c r="N25" s="57"/>
      <c r="O25" s="57"/>
      <c r="P25" s="57"/>
      <c r="Q25" s="57"/>
      <c r="R25" s="57"/>
      <c r="S25" s="54" t="s">
        <v>42</v>
      </c>
      <c r="T25" s="58"/>
      <c r="U25" s="58"/>
      <c r="V25" s="58"/>
      <c r="W25" s="58"/>
      <c r="X25" s="58"/>
      <c r="Y25" s="58"/>
      <c r="Z25" s="58"/>
      <c r="AA25" s="58"/>
      <c r="AB25" s="19">
        <f>報名!J5</f>
        <v>67</v>
      </c>
      <c r="AC25" s="55" t="s">
        <v>43</v>
      </c>
      <c r="AG25" s="53"/>
    </row>
    <row r="26" spans="1:33" ht="33" customHeight="1" x14ac:dyDescent="0.4">
      <c r="A26" s="65"/>
      <c r="B26" s="6"/>
      <c r="C26" s="9"/>
      <c r="D26" s="6"/>
      <c r="E26" s="6"/>
      <c r="F26" s="6"/>
      <c r="G26" s="57"/>
      <c r="H26" s="57"/>
      <c r="I26" s="10"/>
      <c r="J26" s="10"/>
      <c r="K26" s="10"/>
      <c r="L26" s="10"/>
      <c r="M26" s="10"/>
      <c r="N26" s="57"/>
      <c r="O26" s="57"/>
      <c r="P26" s="57"/>
      <c r="Q26" s="57"/>
      <c r="R26" s="57"/>
      <c r="S26" s="54"/>
      <c r="T26" s="58"/>
      <c r="U26" s="58"/>
      <c r="V26" s="58"/>
      <c r="W26" s="58"/>
      <c r="X26" s="58"/>
      <c r="Y26" s="58"/>
      <c r="Z26" s="58"/>
      <c r="AA26" s="58"/>
      <c r="AB26" s="8" t="s">
        <v>44</v>
      </c>
      <c r="AC26" s="55"/>
      <c r="AG26" s="8"/>
    </row>
    <row r="27" spans="1:33" ht="33" customHeight="1" x14ac:dyDescent="0.4">
      <c r="A27" s="65"/>
      <c r="B27" s="6"/>
      <c r="C27" s="9"/>
      <c r="D27" s="15"/>
      <c r="E27" s="6"/>
      <c r="F27" s="6"/>
      <c r="G27" s="57"/>
      <c r="H27" s="57"/>
      <c r="I27" s="10"/>
      <c r="J27" s="10"/>
      <c r="K27" s="10"/>
      <c r="L27" s="10"/>
      <c r="M27" s="10"/>
      <c r="N27" s="57"/>
      <c r="O27" s="57"/>
      <c r="P27" s="57"/>
      <c r="Q27" s="57"/>
      <c r="R27" s="57"/>
      <c r="S27" s="54"/>
      <c r="T27" s="58"/>
      <c r="U27" s="58"/>
      <c r="V27" s="58"/>
      <c r="W27" s="58"/>
      <c r="X27" s="58"/>
      <c r="Y27" s="58"/>
      <c r="Z27" s="58"/>
      <c r="AA27" s="58"/>
      <c r="AC27" s="55"/>
      <c r="AD27" s="56" t="s">
        <v>45</v>
      </c>
    </row>
    <row r="28" spans="1:33" ht="33" customHeight="1" x14ac:dyDescent="0.4">
      <c r="B28" s="6"/>
      <c r="C28" s="9"/>
      <c r="D28" s="15"/>
      <c r="E28" s="6"/>
      <c r="F28" s="10"/>
      <c r="G28" s="57"/>
      <c r="H28" s="57"/>
      <c r="I28" s="10"/>
      <c r="J28" s="10"/>
      <c r="K28" s="10"/>
      <c r="L28" s="10"/>
      <c r="M28" s="10"/>
      <c r="N28" s="57"/>
      <c r="O28" s="57"/>
      <c r="P28" s="57"/>
      <c r="Q28" s="57"/>
      <c r="R28" s="57"/>
      <c r="S28" s="54"/>
      <c r="T28" s="58"/>
      <c r="U28" s="58"/>
      <c r="V28" s="58"/>
      <c r="W28" s="58"/>
      <c r="X28" s="58"/>
      <c r="Y28" s="58"/>
      <c r="Z28" s="58"/>
      <c r="AA28" s="58"/>
      <c r="AC28" s="55"/>
      <c r="AD28" s="56"/>
      <c r="AG28" s="20"/>
    </row>
    <row r="29" spans="1:33" ht="33" customHeight="1" x14ac:dyDescent="0.4">
      <c r="B29" s="6"/>
      <c r="C29" s="9"/>
      <c r="D29" s="15"/>
      <c r="E29" s="10"/>
      <c r="F29" s="10"/>
      <c r="G29" s="57"/>
      <c r="H29" s="57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54"/>
      <c r="T29" s="58"/>
      <c r="U29" s="58"/>
      <c r="V29" s="58"/>
      <c r="W29" s="58"/>
      <c r="X29" s="58"/>
      <c r="Y29" s="58"/>
      <c r="Z29" s="58"/>
      <c r="AA29" s="58"/>
      <c r="AC29" s="55"/>
      <c r="AD29" s="56"/>
      <c r="AG29" s="20"/>
    </row>
    <row r="30" spans="1:33" ht="33" customHeight="1" x14ac:dyDescent="0.4">
      <c r="B30" s="6"/>
      <c r="C30" s="9"/>
      <c r="D30" s="6"/>
      <c r="E30" s="10"/>
      <c r="F30" s="10"/>
      <c r="G30" s="57"/>
      <c r="H30" s="57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54"/>
      <c r="T30" s="13" t="s">
        <v>38</v>
      </c>
      <c r="U30" s="13" t="s">
        <v>38</v>
      </c>
      <c r="V30" s="13" t="s">
        <v>38</v>
      </c>
      <c r="W30" s="13" t="s">
        <v>38</v>
      </c>
      <c r="X30" s="13" t="s">
        <v>38</v>
      </c>
      <c r="Y30" s="13" t="s">
        <v>38</v>
      </c>
      <c r="Z30" s="13" t="s">
        <v>38</v>
      </c>
      <c r="AA30" s="13" t="s">
        <v>38</v>
      </c>
      <c r="AC30" s="55"/>
      <c r="AG30" s="20"/>
    </row>
    <row r="31" spans="1:33" ht="33" customHeight="1" x14ac:dyDescent="0.6">
      <c r="B31" s="9"/>
      <c r="C31" s="9"/>
      <c r="D31" s="21"/>
      <c r="E31" s="10"/>
      <c r="F31" s="10"/>
      <c r="G31" s="57"/>
      <c r="H31" s="57"/>
      <c r="I31" s="10"/>
      <c r="J31" s="10"/>
      <c r="K31" s="10"/>
      <c r="L31" s="10"/>
      <c r="M31" s="10"/>
      <c r="N31" s="10"/>
      <c r="O31" s="10"/>
      <c r="P31" s="10"/>
      <c r="Q31" s="10"/>
      <c r="R31" s="10"/>
      <c r="T31" s="14" t="s">
        <v>30</v>
      </c>
      <c r="U31" s="14" t="s">
        <v>30</v>
      </c>
      <c r="V31" s="14" t="s">
        <v>30</v>
      </c>
      <c r="W31" s="14" t="s">
        <v>30</v>
      </c>
      <c r="X31" s="14" t="s">
        <v>30</v>
      </c>
      <c r="Y31" s="14" t="s">
        <v>30</v>
      </c>
      <c r="Z31" s="14" t="s">
        <v>30</v>
      </c>
      <c r="AA31" s="14" t="s">
        <v>30</v>
      </c>
      <c r="AG31" s="20"/>
    </row>
    <row r="32" spans="1:33" ht="26.5" customHeight="1" x14ac:dyDescent="0.4">
      <c r="Q32" s="22"/>
      <c r="AG32" s="20"/>
    </row>
    <row r="33" spans="17:33" ht="16.399999999999999" customHeight="1" x14ac:dyDescent="0.4">
      <c r="Q33" s="22"/>
      <c r="AG33" s="20"/>
    </row>
    <row r="34" spans="17:33" ht="16.399999999999999" customHeight="1" x14ac:dyDescent="0.4"/>
    <row r="35" spans="17:33" ht="16.399999999999999" customHeight="1" x14ac:dyDescent="0.4"/>
    <row r="36" spans="17:33" ht="16.399999999999999" customHeight="1" x14ac:dyDescent="0.4"/>
    <row r="37" spans="17:33" ht="16.399999999999999" customHeight="1" x14ac:dyDescent="0.4"/>
    <row r="38" spans="17:33" ht="16.399999999999999" customHeight="1" x14ac:dyDescent="0.4"/>
    <row r="39" spans="17:33" ht="16.399999999999999" customHeight="1" x14ac:dyDescent="0.4"/>
    <row r="40" spans="17:33" ht="16.399999999999999" customHeight="1" x14ac:dyDescent="0.4"/>
  </sheetData>
  <mergeCells count="69">
    <mergeCell ref="AA7:AA14"/>
    <mergeCell ref="B2:B7"/>
    <mergeCell ref="G2:G31"/>
    <mergeCell ref="H2:H31"/>
    <mergeCell ref="T2:T5"/>
    <mergeCell ref="U2:U5"/>
    <mergeCell ref="V2:V5"/>
    <mergeCell ref="L4:L14"/>
    <mergeCell ref="M4:M17"/>
    <mergeCell ref="N4:N28"/>
    <mergeCell ref="O4:O28"/>
    <mergeCell ref="B9:B11"/>
    <mergeCell ref="E9:E13"/>
    <mergeCell ref="F9:F13"/>
    <mergeCell ref="V17:V20"/>
    <mergeCell ref="W17:W20"/>
    <mergeCell ref="A3:A14"/>
    <mergeCell ref="AD3:AD11"/>
    <mergeCell ref="AE3:AE11"/>
    <mergeCell ref="D4:D8"/>
    <mergeCell ref="E4:E7"/>
    <mergeCell ref="F4:F7"/>
    <mergeCell ref="I4:I23"/>
    <mergeCell ref="J4:J23"/>
    <mergeCell ref="K4:K23"/>
    <mergeCell ref="W2:W5"/>
    <mergeCell ref="X2:X5"/>
    <mergeCell ref="Y2:Y5"/>
    <mergeCell ref="Z2:Z5"/>
    <mergeCell ref="AA2:AA5"/>
    <mergeCell ref="AB2:AB7"/>
    <mergeCell ref="Z7:Z14"/>
    <mergeCell ref="AB9:AB12"/>
    <mergeCell ref="AB13:AB21"/>
    <mergeCell ref="E14:E18"/>
    <mergeCell ref="F14:F18"/>
    <mergeCell ref="Y17:Y20"/>
    <mergeCell ref="Z17:Z20"/>
    <mergeCell ref="AA17:AA20"/>
    <mergeCell ref="P4:P28"/>
    <mergeCell ref="Q4:Q28"/>
    <mergeCell ref="R4:R28"/>
    <mergeCell ref="T7:T14"/>
    <mergeCell ref="U7:U14"/>
    <mergeCell ref="V7:V14"/>
    <mergeCell ref="X17:X20"/>
    <mergeCell ref="E19:E22"/>
    <mergeCell ref="F19:F22"/>
    <mergeCell ref="A21:A27"/>
    <mergeCell ref="T22:T29"/>
    <mergeCell ref="A16:A20"/>
    <mergeCell ref="T17:T20"/>
    <mergeCell ref="U17:U20"/>
    <mergeCell ref="AA22:AA29"/>
    <mergeCell ref="AG23:AG25"/>
    <mergeCell ref="S25:S30"/>
    <mergeCell ref="AC25:AC30"/>
    <mergeCell ref="AD27:AD29"/>
    <mergeCell ref="U22:U29"/>
    <mergeCell ref="V22:V29"/>
    <mergeCell ref="W22:W29"/>
    <mergeCell ref="X22:X29"/>
    <mergeCell ref="Y22:Y29"/>
    <mergeCell ref="Z22:Z29"/>
    <mergeCell ref="AC4:AC24"/>
    <mergeCell ref="W7:W14"/>
    <mergeCell ref="X7:X14"/>
    <mergeCell ref="Y7:Y14"/>
    <mergeCell ref="AG2:AG21"/>
  </mergeCells>
  <phoneticPr fontId="1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40"/>
  <sheetViews>
    <sheetView view="pageBreakPreview" topLeftCell="A7" zoomScale="60" workbookViewId="0">
      <selection activeCell="AB25" sqref="AB25"/>
    </sheetView>
  </sheetViews>
  <sheetFormatPr defaultColWidth="8.90625" defaultRowHeight="28.5" x14ac:dyDescent="0.4"/>
  <cols>
    <col min="1" max="1" width="7.90625" style="6" customWidth="1"/>
    <col min="2" max="2" width="7.453125" style="7" customWidth="1"/>
    <col min="3" max="3" width="8.90625" style="7"/>
    <col min="4" max="18" width="7.6328125" style="7" customWidth="1"/>
    <col min="19" max="19" width="7.453125" style="7" customWidth="1"/>
    <col min="20" max="28" width="8.08984375" style="8" customWidth="1"/>
    <col min="29" max="29" width="7.90625" style="6" customWidth="1"/>
    <col min="30" max="31" width="5.90625" style="6" customWidth="1"/>
    <col min="32" max="32" width="6.90625" style="6" customWidth="1"/>
    <col min="33" max="33" width="14.6328125" style="6" customWidth="1"/>
    <col min="34" max="16384" width="8.90625" style="6"/>
  </cols>
  <sheetData>
    <row r="1" spans="1:33" ht="26.5" customHeight="1" x14ac:dyDescent="0.25"/>
    <row r="2" spans="1:33" ht="33" customHeight="1" x14ac:dyDescent="0.4">
      <c r="B2" s="57" t="s">
        <v>0</v>
      </c>
      <c r="C2" s="9"/>
      <c r="D2" s="6"/>
      <c r="E2" s="6"/>
      <c r="F2" s="6"/>
      <c r="G2" s="57" t="s">
        <v>1</v>
      </c>
      <c r="H2" s="57"/>
      <c r="I2" s="10"/>
      <c r="J2" s="10"/>
      <c r="K2" s="10"/>
      <c r="L2" s="10"/>
      <c r="M2" s="10" t="s">
        <v>2</v>
      </c>
      <c r="N2" s="10"/>
      <c r="O2" s="10"/>
      <c r="P2" s="10"/>
      <c r="Q2" s="6"/>
      <c r="R2" s="6"/>
      <c r="T2" s="60">
        <f>'報名 (2)'!F5</f>
        <v>0</v>
      </c>
      <c r="U2" s="60">
        <f>報名!F12</f>
        <v>0</v>
      </c>
      <c r="V2" s="60">
        <f>報名!F11</f>
        <v>0</v>
      </c>
      <c r="W2" s="60">
        <f>報名!F10</f>
        <v>0</v>
      </c>
      <c r="X2" s="60">
        <f>報名!F9</f>
        <v>0</v>
      </c>
      <c r="Y2" s="59">
        <f>報名!F8</f>
        <v>0</v>
      </c>
      <c r="Z2" s="59">
        <f>報名!F7</f>
        <v>0</v>
      </c>
      <c r="AA2" s="59">
        <f>報名!F6</f>
        <v>0</v>
      </c>
      <c r="AB2" s="67" t="s">
        <v>3</v>
      </c>
      <c r="AG2" s="63" t="s">
        <v>54</v>
      </c>
    </row>
    <row r="3" spans="1:33" ht="33" customHeight="1" x14ac:dyDescent="0.4">
      <c r="A3" s="65" t="s">
        <v>86</v>
      </c>
      <c r="B3" s="57"/>
      <c r="C3" s="9"/>
      <c r="D3" s="10"/>
      <c r="E3" s="10"/>
      <c r="F3" s="10"/>
      <c r="G3" s="57"/>
      <c r="H3" s="57"/>
      <c r="I3" s="10"/>
      <c r="J3" s="10"/>
      <c r="K3" s="10"/>
      <c r="L3" s="10"/>
      <c r="M3" s="10"/>
      <c r="N3" s="10"/>
      <c r="O3" s="10"/>
      <c r="P3" s="10"/>
      <c r="Q3" s="6"/>
      <c r="R3" s="10"/>
      <c r="T3" s="58"/>
      <c r="U3" s="58"/>
      <c r="V3" s="58"/>
      <c r="W3" s="58"/>
      <c r="X3" s="58"/>
      <c r="Y3" s="59"/>
      <c r="Z3" s="59"/>
      <c r="AA3" s="59"/>
      <c r="AB3" s="67"/>
      <c r="AC3" s="10"/>
      <c r="AD3" s="56" t="s">
        <v>5</v>
      </c>
      <c r="AE3" s="56" t="s">
        <v>6</v>
      </c>
      <c r="AG3" s="63"/>
    </row>
    <row r="4" spans="1:33" ht="33" customHeight="1" x14ac:dyDescent="0.4">
      <c r="A4" s="65"/>
      <c r="B4" s="57"/>
      <c r="C4" s="9"/>
      <c r="D4" s="57" t="s">
        <v>7</v>
      </c>
      <c r="E4" s="57" t="s">
        <v>8</v>
      </c>
      <c r="F4" s="57" t="s">
        <v>9</v>
      </c>
      <c r="G4" s="57"/>
      <c r="H4" s="57"/>
      <c r="I4" s="57" t="s">
        <v>10</v>
      </c>
      <c r="J4" s="57" t="s">
        <v>11</v>
      </c>
      <c r="K4" s="57" t="s">
        <v>12</v>
      </c>
      <c r="L4" s="57" t="s">
        <v>13</v>
      </c>
      <c r="M4" s="57" t="s">
        <v>14</v>
      </c>
      <c r="N4" s="57" t="s">
        <v>15</v>
      </c>
      <c r="O4" s="57" t="s">
        <v>16</v>
      </c>
      <c r="P4" s="57" t="s">
        <v>17</v>
      </c>
      <c r="Q4" s="57" t="s">
        <v>18</v>
      </c>
      <c r="R4" s="57" t="s">
        <v>19</v>
      </c>
      <c r="T4" s="58"/>
      <c r="U4" s="58"/>
      <c r="V4" s="58"/>
      <c r="W4" s="58"/>
      <c r="X4" s="58"/>
      <c r="Y4" s="59"/>
      <c r="Z4" s="59"/>
      <c r="AA4" s="59"/>
      <c r="AB4" s="67"/>
      <c r="AC4" s="61" t="str">
        <f>報名!H5</f>
        <v>台中市太平區永安街80號</v>
      </c>
      <c r="AD4" s="56"/>
      <c r="AE4" s="56"/>
      <c r="AG4" s="63"/>
    </row>
    <row r="5" spans="1:33" ht="33" customHeight="1" x14ac:dyDescent="0.4">
      <c r="A5" s="65"/>
      <c r="B5" s="57"/>
      <c r="C5" s="9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T5" s="66"/>
      <c r="U5" s="66"/>
      <c r="V5" s="66"/>
      <c r="W5" s="66"/>
      <c r="X5" s="66"/>
      <c r="Y5" s="60"/>
      <c r="Z5" s="60"/>
      <c r="AA5" s="60"/>
      <c r="AB5" s="67"/>
      <c r="AC5" s="61"/>
      <c r="AD5" s="56"/>
      <c r="AE5" s="56"/>
      <c r="AG5" s="63"/>
    </row>
    <row r="6" spans="1:33" ht="43.4" customHeight="1" x14ac:dyDescent="0.4">
      <c r="A6" s="65"/>
      <c r="B6" s="57"/>
      <c r="C6" s="9" t="s">
        <v>20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T6" s="11" t="s">
        <v>21</v>
      </c>
      <c r="U6" s="11" t="s">
        <v>21</v>
      </c>
      <c r="V6" s="11" t="s">
        <v>21</v>
      </c>
      <c r="W6" s="11" t="s">
        <v>21</v>
      </c>
      <c r="X6" s="11" t="s">
        <v>21</v>
      </c>
      <c r="Y6" s="11" t="s">
        <v>21</v>
      </c>
      <c r="Z6" s="11" t="s">
        <v>21</v>
      </c>
      <c r="AA6" s="11" t="s">
        <v>21</v>
      </c>
      <c r="AB6" s="67"/>
      <c r="AC6" s="61"/>
      <c r="AD6" s="56"/>
      <c r="AE6" s="56"/>
      <c r="AG6" s="63"/>
    </row>
    <row r="7" spans="1:33" ht="63" customHeight="1" x14ac:dyDescent="0.4">
      <c r="A7" s="65"/>
      <c r="B7" s="57"/>
      <c r="C7" s="9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T7" s="58">
        <f>'報名 (2)'!G5</f>
        <v>0</v>
      </c>
      <c r="U7" s="58">
        <f>報名!G12</f>
        <v>0</v>
      </c>
      <c r="V7" s="58">
        <f>報名!G11</f>
        <v>0</v>
      </c>
      <c r="W7" s="58">
        <f>報名!G10</f>
        <v>0</v>
      </c>
      <c r="X7" s="58">
        <f>報名!G9</f>
        <v>0</v>
      </c>
      <c r="Y7" s="58">
        <f>報名!G8</f>
        <v>0</v>
      </c>
      <c r="Z7" s="58">
        <f>報名!G7</f>
        <v>0</v>
      </c>
      <c r="AA7" s="58">
        <f>報名!G6</f>
        <v>0</v>
      </c>
      <c r="AB7" s="67"/>
      <c r="AC7" s="61"/>
      <c r="AD7" s="56"/>
      <c r="AE7" s="56"/>
      <c r="AG7" s="63"/>
    </row>
    <row r="8" spans="1:33" ht="33" customHeight="1" x14ac:dyDescent="0.4">
      <c r="A8" s="65"/>
      <c r="B8" s="9"/>
      <c r="C8" s="9"/>
      <c r="D8" s="57"/>
      <c r="E8" s="10"/>
      <c r="F8" s="10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T8" s="58"/>
      <c r="U8" s="58"/>
      <c r="V8" s="58"/>
      <c r="W8" s="58"/>
      <c r="X8" s="58"/>
      <c r="Y8" s="58"/>
      <c r="Z8" s="58"/>
      <c r="AA8" s="58"/>
      <c r="AB8" s="12" t="s">
        <v>22</v>
      </c>
      <c r="AC8" s="61"/>
      <c r="AD8" s="56"/>
      <c r="AE8" s="56"/>
      <c r="AG8" s="63"/>
    </row>
    <row r="9" spans="1:33" ht="33" customHeight="1" x14ac:dyDescent="0.4">
      <c r="A9" s="65"/>
      <c r="B9" s="57" t="s">
        <v>23</v>
      </c>
      <c r="C9" s="9" t="s">
        <v>24</v>
      </c>
      <c r="D9" s="10"/>
      <c r="E9" s="57" t="s">
        <v>25</v>
      </c>
      <c r="F9" s="57" t="s">
        <v>26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T9" s="58"/>
      <c r="U9" s="58"/>
      <c r="V9" s="58"/>
      <c r="W9" s="58"/>
      <c r="X9" s="58"/>
      <c r="Y9" s="58"/>
      <c r="Z9" s="58"/>
      <c r="AA9" s="58"/>
      <c r="AB9" s="62" t="str">
        <f>報名!F5</f>
        <v>張錦超</v>
      </c>
      <c r="AC9" s="61"/>
      <c r="AD9" s="56"/>
      <c r="AE9" s="56"/>
      <c r="AG9" s="63"/>
    </row>
    <row r="10" spans="1:33" ht="33" customHeight="1" x14ac:dyDescent="0.4">
      <c r="A10" s="65"/>
      <c r="B10" s="57"/>
      <c r="C10" s="9"/>
      <c r="D10" s="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T10" s="58"/>
      <c r="U10" s="58"/>
      <c r="V10" s="58"/>
      <c r="W10" s="58"/>
      <c r="X10" s="58"/>
      <c r="Y10" s="58"/>
      <c r="Z10" s="58"/>
      <c r="AA10" s="58"/>
      <c r="AB10" s="62"/>
      <c r="AC10" s="61"/>
      <c r="AD10" s="56"/>
      <c r="AE10" s="56"/>
      <c r="AG10" s="63"/>
    </row>
    <row r="11" spans="1:33" ht="33" customHeight="1" x14ac:dyDescent="0.4">
      <c r="A11" s="65"/>
      <c r="B11" s="57"/>
      <c r="C11" s="9"/>
      <c r="D11" s="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T11" s="58"/>
      <c r="U11" s="58"/>
      <c r="V11" s="58"/>
      <c r="W11" s="58"/>
      <c r="X11" s="58"/>
      <c r="Y11" s="58"/>
      <c r="Z11" s="58"/>
      <c r="AA11" s="58"/>
      <c r="AB11" s="62"/>
      <c r="AC11" s="61"/>
      <c r="AD11" s="56"/>
      <c r="AE11" s="56"/>
      <c r="AG11" s="63"/>
    </row>
    <row r="12" spans="1:33" ht="33" customHeight="1" x14ac:dyDescent="0.4">
      <c r="A12" s="65"/>
      <c r="B12" s="9"/>
      <c r="C12" s="9"/>
      <c r="D12" s="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T12" s="58"/>
      <c r="U12" s="58"/>
      <c r="V12" s="58"/>
      <c r="W12" s="58"/>
      <c r="X12" s="58"/>
      <c r="Y12" s="58"/>
      <c r="Z12" s="58"/>
      <c r="AA12" s="58"/>
      <c r="AB12" s="62"/>
      <c r="AC12" s="61"/>
      <c r="AG12" s="63"/>
    </row>
    <row r="13" spans="1:33" ht="33" customHeight="1" x14ac:dyDescent="0.4">
      <c r="A13" s="65"/>
      <c r="B13" s="9"/>
      <c r="C13" s="9"/>
      <c r="D13" s="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T13" s="58"/>
      <c r="U13" s="58"/>
      <c r="V13" s="58"/>
      <c r="W13" s="58"/>
      <c r="X13" s="58"/>
      <c r="Y13" s="58"/>
      <c r="Z13" s="58"/>
      <c r="AA13" s="58"/>
      <c r="AB13" s="68" t="str">
        <f>報名!G5</f>
        <v>己亥年５月22日吉時</v>
      </c>
      <c r="AC13" s="61"/>
      <c r="AG13" s="63"/>
    </row>
    <row r="14" spans="1:33" ht="33" customHeight="1" x14ac:dyDescent="0.4">
      <c r="A14" s="65"/>
      <c r="B14" s="9"/>
      <c r="C14" s="9"/>
      <c r="D14" s="6"/>
      <c r="E14" s="57" t="s">
        <v>27</v>
      </c>
      <c r="F14" s="57" t="s">
        <v>28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T14" s="58"/>
      <c r="U14" s="58"/>
      <c r="V14" s="58"/>
      <c r="W14" s="58"/>
      <c r="X14" s="58"/>
      <c r="Y14" s="58"/>
      <c r="Z14" s="58"/>
      <c r="AA14" s="58"/>
      <c r="AB14" s="68"/>
      <c r="AC14" s="61"/>
      <c r="AG14" s="63"/>
    </row>
    <row r="15" spans="1:33" ht="33" customHeight="1" x14ac:dyDescent="0.4">
      <c r="A15" s="12" t="s">
        <v>22</v>
      </c>
      <c r="B15" s="9"/>
      <c r="C15" s="9"/>
      <c r="D15" s="6"/>
      <c r="E15" s="57"/>
      <c r="F15" s="57"/>
      <c r="G15" s="57"/>
      <c r="H15" s="57"/>
      <c r="I15" s="57"/>
      <c r="J15" s="57"/>
      <c r="K15" s="57"/>
      <c r="L15" s="10"/>
      <c r="M15" s="57"/>
      <c r="N15" s="57"/>
      <c r="O15" s="57"/>
      <c r="P15" s="57"/>
      <c r="Q15" s="57"/>
      <c r="R15" s="57"/>
      <c r="T15" s="13" t="s">
        <v>29</v>
      </c>
      <c r="U15" s="13" t="s">
        <v>29</v>
      </c>
      <c r="V15" s="13" t="s">
        <v>29</v>
      </c>
      <c r="W15" s="13" t="s">
        <v>29</v>
      </c>
      <c r="X15" s="13" t="s">
        <v>29</v>
      </c>
      <c r="Y15" s="13" t="s">
        <v>29</v>
      </c>
      <c r="Z15" s="13" t="s">
        <v>29</v>
      </c>
      <c r="AA15" s="13" t="s">
        <v>29</v>
      </c>
      <c r="AB15" s="68"/>
      <c r="AC15" s="61"/>
      <c r="AG15" s="63"/>
    </row>
    <row r="16" spans="1:33" ht="33" customHeight="1" x14ac:dyDescent="0.4">
      <c r="A16" s="64" t="str">
        <f>AB9</f>
        <v>張錦超</v>
      </c>
      <c r="B16" s="9"/>
      <c r="C16" s="9"/>
      <c r="D16" s="6"/>
      <c r="E16" s="57"/>
      <c r="F16" s="57"/>
      <c r="G16" s="57"/>
      <c r="H16" s="57"/>
      <c r="I16" s="57"/>
      <c r="J16" s="57"/>
      <c r="K16" s="57"/>
      <c r="L16" s="10"/>
      <c r="M16" s="57"/>
      <c r="N16" s="57"/>
      <c r="O16" s="57"/>
      <c r="P16" s="57"/>
      <c r="Q16" s="57"/>
      <c r="R16" s="57"/>
      <c r="T16" s="14" t="s">
        <v>30</v>
      </c>
      <c r="U16" s="14" t="s">
        <v>30</v>
      </c>
      <c r="V16" s="14" t="s">
        <v>30</v>
      </c>
      <c r="W16" s="14" t="s">
        <v>30</v>
      </c>
      <c r="X16" s="14" t="s">
        <v>30</v>
      </c>
      <c r="Y16" s="14" t="s">
        <v>30</v>
      </c>
      <c r="Z16" s="14" t="s">
        <v>30</v>
      </c>
      <c r="AA16" s="14" t="s">
        <v>30</v>
      </c>
      <c r="AB16" s="68"/>
      <c r="AC16" s="61"/>
      <c r="AF16" s="15" t="s">
        <v>31</v>
      </c>
      <c r="AG16" s="63"/>
    </row>
    <row r="17" spans="1:33" ht="33" customHeight="1" x14ac:dyDescent="0.4">
      <c r="A17" s="64"/>
      <c r="B17" s="9"/>
      <c r="C17" s="9"/>
      <c r="D17" s="6"/>
      <c r="E17" s="57"/>
      <c r="F17" s="57"/>
      <c r="G17" s="57"/>
      <c r="H17" s="57"/>
      <c r="I17" s="57"/>
      <c r="J17" s="57"/>
      <c r="K17" s="57"/>
      <c r="L17" s="10"/>
      <c r="M17" s="57"/>
      <c r="N17" s="57"/>
      <c r="O17" s="57"/>
      <c r="P17" s="57"/>
      <c r="Q17" s="57"/>
      <c r="R17" s="57"/>
      <c r="T17" s="59"/>
      <c r="U17" s="59"/>
      <c r="V17" s="59"/>
      <c r="W17" s="59"/>
      <c r="X17" s="59"/>
      <c r="Y17" s="59"/>
      <c r="Z17" s="59"/>
      <c r="AA17" s="59"/>
      <c r="AB17" s="68"/>
      <c r="AC17" s="61"/>
      <c r="AF17" s="15"/>
      <c r="AG17" s="63"/>
    </row>
    <row r="18" spans="1:33" ht="33" customHeight="1" x14ac:dyDescent="0.4">
      <c r="A18" s="64"/>
      <c r="B18" s="9"/>
      <c r="C18" s="9"/>
      <c r="D18" s="6"/>
      <c r="E18" s="57"/>
      <c r="F18" s="57"/>
      <c r="G18" s="57"/>
      <c r="H18" s="57"/>
      <c r="I18" s="57"/>
      <c r="J18" s="57"/>
      <c r="K18" s="57"/>
      <c r="L18" s="10"/>
      <c r="M18" s="10"/>
      <c r="N18" s="57"/>
      <c r="O18" s="57"/>
      <c r="P18" s="57"/>
      <c r="Q18" s="57"/>
      <c r="R18" s="57"/>
      <c r="T18" s="59"/>
      <c r="U18" s="59"/>
      <c r="V18" s="59"/>
      <c r="W18" s="59"/>
      <c r="X18" s="59"/>
      <c r="Y18" s="59"/>
      <c r="Z18" s="59"/>
      <c r="AA18" s="59"/>
      <c r="AB18" s="68"/>
      <c r="AC18" s="61"/>
      <c r="AF18" s="15"/>
      <c r="AG18" s="63"/>
    </row>
    <row r="19" spans="1:33" ht="33" customHeight="1" x14ac:dyDescent="0.4">
      <c r="A19" s="64"/>
      <c r="B19" s="9"/>
      <c r="C19" s="9"/>
      <c r="D19" s="6"/>
      <c r="E19" s="57" t="s">
        <v>32</v>
      </c>
      <c r="F19" s="57" t="s">
        <v>33</v>
      </c>
      <c r="G19" s="57"/>
      <c r="H19" s="57"/>
      <c r="I19" s="57"/>
      <c r="J19" s="57"/>
      <c r="K19" s="57"/>
      <c r="L19" s="10"/>
      <c r="M19" s="10"/>
      <c r="N19" s="57"/>
      <c r="O19" s="57"/>
      <c r="P19" s="57"/>
      <c r="Q19" s="57"/>
      <c r="R19" s="57"/>
      <c r="T19" s="59"/>
      <c r="U19" s="59"/>
      <c r="V19" s="59"/>
      <c r="W19" s="59"/>
      <c r="X19" s="59"/>
      <c r="Y19" s="59"/>
      <c r="Z19" s="59"/>
      <c r="AA19" s="59"/>
      <c r="AB19" s="68"/>
      <c r="AC19" s="61"/>
      <c r="AF19" s="15" t="s">
        <v>34</v>
      </c>
      <c r="AG19" s="63"/>
    </row>
    <row r="20" spans="1:33" ht="33" customHeight="1" x14ac:dyDescent="0.4">
      <c r="A20" s="64"/>
      <c r="B20" s="9"/>
      <c r="C20" s="9"/>
      <c r="D20" s="6"/>
      <c r="E20" s="57"/>
      <c r="F20" s="57"/>
      <c r="G20" s="57"/>
      <c r="H20" s="57"/>
      <c r="I20" s="57"/>
      <c r="J20" s="57"/>
      <c r="K20" s="57"/>
      <c r="L20" s="10"/>
      <c r="M20" s="10"/>
      <c r="N20" s="57"/>
      <c r="O20" s="57"/>
      <c r="P20" s="57"/>
      <c r="Q20" s="57"/>
      <c r="R20" s="57"/>
      <c r="T20" s="60"/>
      <c r="U20" s="60"/>
      <c r="V20" s="60"/>
      <c r="W20" s="60"/>
      <c r="X20" s="60"/>
      <c r="Y20" s="60"/>
      <c r="Z20" s="60"/>
      <c r="AA20" s="60"/>
      <c r="AB20" s="68"/>
      <c r="AC20" s="61"/>
      <c r="AF20" s="16"/>
      <c r="AG20" s="63"/>
    </row>
    <row r="21" spans="1:33" ht="47.5" customHeight="1" x14ac:dyDescent="0.4">
      <c r="A21" s="65" t="s">
        <v>35</v>
      </c>
      <c r="B21" s="9"/>
      <c r="C21" s="9"/>
      <c r="D21" s="15" t="s">
        <v>36</v>
      </c>
      <c r="E21" s="57"/>
      <c r="F21" s="57"/>
      <c r="G21" s="57"/>
      <c r="H21" s="57"/>
      <c r="I21" s="57"/>
      <c r="J21" s="57"/>
      <c r="K21" s="57"/>
      <c r="L21" s="10"/>
      <c r="M21" s="10"/>
      <c r="N21" s="57"/>
      <c r="O21" s="57"/>
      <c r="P21" s="57"/>
      <c r="Q21" s="57"/>
      <c r="R21" s="57"/>
      <c r="T21" s="11" t="s">
        <v>21</v>
      </c>
      <c r="U21" s="11" t="s">
        <v>21</v>
      </c>
      <c r="V21" s="11" t="s">
        <v>21</v>
      </c>
      <c r="W21" s="11" t="s">
        <v>21</v>
      </c>
      <c r="X21" s="11" t="s">
        <v>21</v>
      </c>
      <c r="Y21" s="11" t="s">
        <v>21</v>
      </c>
      <c r="Z21" s="11" t="s">
        <v>21</v>
      </c>
      <c r="AA21" s="11" t="s">
        <v>21</v>
      </c>
      <c r="AB21" s="68"/>
      <c r="AC21" s="61"/>
      <c r="AF21" s="16"/>
      <c r="AG21" s="63"/>
    </row>
    <row r="22" spans="1:33" ht="58.75" customHeight="1" x14ac:dyDescent="0.4">
      <c r="A22" s="65"/>
      <c r="B22" s="9"/>
      <c r="C22" s="9"/>
      <c r="D22" s="6"/>
      <c r="E22" s="57"/>
      <c r="F22" s="57"/>
      <c r="G22" s="57"/>
      <c r="H22" s="57"/>
      <c r="I22" s="57"/>
      <c r="J22" s="57"/>
      <c r="K22" s="57"/>
      <c r="L22" s="10"/>
      <c r="M22" s="10"/>
      <c r="N22" s="57"/>
      <c r="O22" s="57"/>
      <c r="P22" s="57"/>
      <c r="Q22" s="57"/>
      <c r="R22" s="57"/>
      <c r="T22" s="58"/>
      <c r="U22" s="58"/>
      <c r="V22" s="58"/>
      <c r="W22" s="58"/>
      <c r="X22" s="58"/>
      <c r="Y22" s="58"/>
      <c r="Z22" s="58"/>
      <c r="AA22" s="58"/>
      <c r="AB22" s="17" t="s">
        <v>29</v>
      </c>
      <c r="AC22" s="61"/>
      <c r="AF22" s="16"/>
      <c r="AG22" s="8" t="s">
        <v>39</v>
      </c>
    </row>
    <row r="23" spans="1:33" ht="29.5" customHeight="1" x14ac:dyDescent="0.6">
      <c r="A23" s="65"/>
      <c r="B23" s="9"/>
      <c r="C23" s="9"/>
      <c r="D23" s="18" t="s">
        <v>40</v>
      </c>
      <c r="E23" s="10"/>
      <c r="F23" s="6"/>
      <c r="G23" s="57"/>
      <c r="H23" s="57"/>
      <c r="I23" s="57"/>
      <c r="J23" s="57"/>
      <c r="K23" s="57"/>
      <c r="L23" s="10"/>
      <c r="M23" s="10"/>
      <c r="N23" s="57"/>
      <c r="O23" s="57"/>
      <c r="P23" s="57"/>
      <c r="Q23" s="57"/>
      <c r="R23" s="57"/>
      <c r="T23" s="58"/>
      <c r="U23" s="58"/>
      <c r="V23" s="58"/>
      <c r="W23" s="58"/>
      <c r="X23" s="58"/>
      <c r="Y23" s="58"/>
      <c r="Z23" s="58"/>
      <c r="AA23" s="58"/>
      <c r="AB23" s="8" t="s">
        <v>30</v>
      </c>
      <c r="AC23" s="61"/>
      <c r="AF23" s="16"/>
      <c r="AG23" s="52" t="str">
        <f>報名!I1</f>
        <v>1-1</v>
      </c>
    </row>
    <row r="24" spans="1:33" ht="33" customHeight="1" x14ac:dyDescent="0.4">
      <c r="A24" s="65"/>
      <c r="B24" s="6"/>
      <c r="C24" s="9"/>
      <c r="D24" s="10"/>
      <c r="E24" s="6"/>
      <c r="F24" s="6"/>
      <c r="G24" s="57"/>
      <c r="H24" s="57"/>
      <c r="I24" s="10"/>
      <c r="J24" s="10"/>
      <c r="K24" s="10"/>
      <c r="L24" s="10"/>
      <c r="M24" s="10"/>
      <c r="N24" s="57"/>
      <c r="O24" s="57"/>
      <c r="P24" s="57"/>
      <c r="Q24" s="57"/>
      <c r="R24" s="57"/>
      <c r="T24" s="58"/>
      <c r="U24" s="58"/>
      <c r="V24" s="58"/>
      <c r="W24" s="58"/>
      <c r="X24" s="58"/>
      <c r="Y24" s="58"/>
      <c r="Z24" s="58"/>
      <c r="AA24" s="58"/>
      <c r="AB24" s="12" t="s">
        <v>41</v>
      </c>
      <c r="AC24" s="61"/>
      <c r="AF24" s="16"/>
      <c r="AG24" s="53"/>
    </row>
    <row r="25" spans="1:33" ht="33" customHeight="1" x14ac:dyDescent="0.4">
      <c r="A25" s="65"/>
      <c r="B25" s="6"/>
      <c r="C25" s="9"/>
      <c r="D25" s="10"/>
      <c r="E25" s="6"/>
      <c r="F25" s="6"/>
      <c r="G25" s="57"/>
      <c r="H25" s="57"/>
      <c r="I25" s="10"/>
      <c r="J25" s="10"/>
      <c r="K25" s="10"/>
      <c r="L25" s="10"/>
      <c r="M25" s="10"/>
      <c r="N25" s="57"/>
      <c r="O25" s="57"/>
      <c r="P25" s="57"/>
      <c r="Q25" s="57"/>
      <c r="R25" s="57"/>
      <c r="S25" s="54" t="s">
        <v>42</v>
      </c>
      <c r="T25" s="58"/>
      <c r="U25" s="58"/>
      <c r="V25" s="58"/>
      <c r="W25" s="58"/>
      <c r="X25" s="58"/>
      <c r="Y25" s="58"/>
      <c r="Z25" s="58"/>
      <c r="AA25" s="58"/>
      <c r="AB25" s="19">
        <f>報名!J5</f>
        <v>67</v>
      </c>
      <c r="AC25" s="55" t="s">
        <v>43</v>
      </c>
      <c r="AG25" s="53"/>
    </row>
    <row r="26" spans="1:33" ht="33" customHeight="1" x14ac:dyDescent="0.4">
      <c r="A26" s="65"/>
      <c r="B26" s="6"/>
      <c r="C26" s="9"/>
      <c r="D26" s="6"/>
      <c r="E26" s="6"/>
      <c r="F26" s="6"/>
      <c r="G26" s="57"/>
      <c r="H26" s="57"/>
      <c r="I26" s="10"/>
      <c r="J26" s="10"/>
      <c r="K26" s="10"/>
      <c r="L26" s="10"/>
      <c r="M26" s="10"/>
      <c r="N26" s="57"/>
      <c r="O26" s="57"/>
      <c r="P26" s="57"/>
      <c r="Q26" s="57"/>
      <c r="R26" s="57"/>
      <c r="S26" s="54"/>
      <c r="T26" s="58"/>
      <c r="U26" s="58"/>
      <c r="V26" s="58"/>
      <c r="W26" s="58"/>
      <c r="X26" s="58"/>
      <c r="Y26" s="58"/>
      <c r="Z26" s="58"/>
      <c r="AA26" s="58"/>
      <c r="AB26" s="8" t="s">
        <v>44</v>
      </c>
      <c r="AC26" s="55"/>
      <c r="AG26" s="8"/>
    </row>
    <row r="27" spans="1:33" ht="33" customHeight="1" x14ac:dyDescent="0.4">
      <c r="A27" s="65"/>
      <c r="B27" s="6"/>
      <c r="C27" s="9"/>
      <c r="D27" s="15"/>
      <c r="E27" s="6"/>
      <c r="F27" s="6"/>
      <c r="G27" s="57"/>
      <c r="H27" s="57"/>
      <c r="I27" s="10"/>
      <c r="J27" s="10"/>
      <c r="K27" s="10"/>
      <c r="L27" s="10"/>
      <c r="M27" s="10"/>
      <c r="N27" s="57"/>
      <c r="O27" s="57"/>
      <c r="P27" s="57"/>
      <c r="Q27" s="57"/>
      <c r="R27" s="57"/>
      <c r="S27" s="54"/>
      <c r="T27" s="58"/>
      <c r="U27" s="58"/>
      <c r="V27" s="58"/>
      <c r="W27" s="58"/>
      <c r="X27" s="58"/>
      <c r="Y27" s="58"/>
      <c r="Z27" s="58"/>
      <c r="AA27" s="58"/>
      <c r="AC27" s="55"/>
      <c r="AD27" s="56" t="s">
        <v>45</v>
      </c>
    </row>
    <row r="28" spans="1:33" ht="33" customHeight="1" x14ac:dyDescent="0.4">
      <c r="B28" s="6"/>
      <c r="C28" s="9"/>
      <c r="D28" s="15"/>
      <c r="E28" s="6"/>
      <c r="F28" s="10"/>
      <c r="G28" s="57"/>
      <c r="H28" s="57"/>
      <c r="I28" s="10"/>
      <c r="J28" s="10"/>
      <c r="K28" s="10"/>
      <c r="L28" s="10"/>
      <c r="M28" s="10"/>
      <c r="N28" s="57"/>
      <c r="O28" s="57"/>
      <c r="P28" s="57"/>
      <c r="Q28" s="57"/>
      <c r="R28" s="57"/>
      <c r="S28" s="54"/>
      <c r="T28" s="58"/>
      <c r="U28" s="58"/>
      <c r="V28" s="58"/>
      <c r="W28" s="58"/>
      <c r="X28" s="58"/>
      <c r="Y28" s="58"/>
      <c r="Z28" s="58"/>
      <c r="AA28" s="58"/>
      <c r="AC28" s="55"/>
      <c r="AD28" s="56"/>
      <c r="AG28" s="20"/>
    </row>
    <row r="29" spans="1:33" ht="33" customHeight="1" x14ac:dyDescent="0.4">
      <c r="B29" s="6"/>
      <c r="C29" s="9"/>
      <c r="D29" s="15"/>
      <c r="E29" s="10"/>
      <c r="F29" s="10"/>
      <c r="G29" s="57"/>
      <c r="H29" s="57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54"/>
      <c r="T29" s="58"/>
      <c r="U29" s="58"/>
      <c r="V29" s="58"/>
      <c r="W29" s="58"/>
      <c r="X29" s="58"/>
      <c r="Y29" s="58"/>
      <c r="Z29" s="58"/>
      <c r="AA29" s="58"/>
      <c r="AC29" s="55"/>
      <c r="AD29" s="56"/>
      <c r="AG29" s="20"/>
    </row>
    <row r="30" spans="1:33" ht="33" customHeight="1" x14ac:dyDescent="0.4">
      <c r="B30" s="6"/>
      <c r="C30" s="9"/>
      <c r="D30" s="6"/>
      <c r="E30" s="10"/>
      <c r="F30" s="10"/>
      <c r="G30" s="57"/>
      <c r="H30" s="57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54"/>
      <c r="T30" s="13" t="s">
        <v>29</v>
      </c>
      <c r="U30" s="13" t="s">
        <v>29</v>
      </c>
      <c r="V30" s="13" t="s">
        <v>29</v>
      </c>
      <c r="W30" s="13" t="s">
        <v>29</v>
      </c>
      <c r="X30" s="13" t="s">
        <v>29</v>
      </c>
      <c r="Y30" s="13" t="s">
        <v>29</v>
      </c>
      <c r="Z30" s="13" t="s">
        <v>29</v>
      </c>
      <c r="AA30" s="13" t="s">
        <v>29</v>
      </c>
      <c r="AC30" s="55"/>
      <c r="AG30" s="20"/>
    </row>
    <row r="31" spans="1:33" ht="33" customHeight="1" x14ac:dyDescent="0.6">
      <c r="B31" s="9"/>
      <c r="C31" s="9"/>
      <c r="D31" s="21"/>
      <c r="E31" s="10"/>
      <c r="F31" s="10"/>
      <c r="G31" s="57"/>
      <c r="H31" s="57"/>
      <c r="I31" s="10"/>
      <c r="J31" s="10"/>
      <c r="K31" s="10"/>
      <c r="L31" s="10"/>
      <c r="M31" s="10"/>
      <c r="N31" s="10"/>
      <c r="O31" s="10"/>
      <c r="P31" s="10"/>
      <c r="Q31" s="10"/>
      <c r="R31" s="10"/>
      <c r="T31" s="14" t="s">
        <v>30</v>
      </c>
      <c r="U31" s="14" t="s">
        <v>30</v>
      </c>
      <c r="V31" s="14" t="s">
        <v>30</v>
      </c>
      <c r="W31" s="14" t="s">
        <v>30</v>
      </c>
      <c r="X31" s="14" t="s">
        <v>30</v>
      </c>
      <c r="Y31" s="14" t="s">
        <v>30</v>
      </c>
      <c r="Z31" s="14" t="s">
        <v>30</v>
      </c>
      <c r="AA31" s="14" t="s">
        <v>30</v>
      </c>
      <c r="AG31" s="20"/>
    </row>
    <row r="32" spans="1:33" ht="26.5" customHeight="1" x14ac:dyDescent="0.4">
      <c r="Q32" s="22"/>
      <c r="AG32" s="20"/>
    </row>
    <row r="33" spans="17:33" ht="16.399999999999999" customHeight="1" x14ac:dyDescent="0.4">
      <c r="Q33" s="22"/>
      <c r="AG33" s="20"/>
    </row>
    <row r="34" spans="17:33" ht="16.399999999999999" customHeight="1" x14ac:dyDescent="0.4"/>
    <row r="35" spans="17:33" ht="16.399999999999999" customHeight="1" x14ac:dyDescent="0.4"/>
    <row r="36" spans="17:33" ht="16.399999999999999" customHeight="1" x14ac:dyDescent="0.4"/>
    <row r="37" spans="17:33" ht="16.399999999999999" customHeight="1" x14ac:dyDescent="0.4"/>
    <row r="38" spans="17:33" ht="16.399999999999999" customHeight="1" x14ac:dyDescent="0.4"/>
    <row r="39" spans="17:33" ht="16.399999999999999" customHeight="1" x14ac:dyDescent="0.4"/>
    <row r="40" spans="17:33" ht="16.399999999999999" customHeight="1" x14ac:dyDescent="0.4"/>
  </sheetData>
  <mergeCells count="69">
    <mergeCell ref="AA7:AA14"/>
    <mergeCell ref="B2:B7"/>
    <mergeCell ref="G2:G31"/>
    <mergeCell ref="H2:H31"/>
    <mergeCell ref="T2:T5"/>
    <mergeCell ref="U2:U5"/>
    <mergeCell ref="V2:V5"/>
    <mergeCell ref="L4:L14"/>
    <mergeCell ref="M4:M17"/>
    <mergeCell ref="N4:N28"/>
    <mergeCell ref="O4:O28"/>
    <mergeCell ref="B9:B11"/>
    <mergeCell ref="E9:E13"/>
    <mergeCell ref="F9:F13"/>
    <mergeCell ref="V17:V20"/>
    <mergeCell ref="W17:W20"/>
    <mergeCell ref="A3:A14"/>
    <mergeCell ref="AD3:AD11"/>
    <mergeCell ref="AE3:AE11"/>
    <mergeCell ref="D4:D8"/>
    <mergeCell ref="E4:E7"/>
    <mergeCell ref="F4:F7"/>
    <mergeCell ref="I4:I23"/>
    <mergeCell ref="J4:J23"/>
    <mergeCell ref="K4:K23"/>
    <mergeCell ref="W2:W5"/>
    <mergeCell ref="X2:X5"/>
    <mergeCell ref="Y2:Y5"/>
    <mergeCell ref="Z2:Z5"/>
    <mergeCell ref="AA2:AA5"/>
    <mergeCell ref="AB2:AB7"/>
    <mergeCell ref="Z7:Z14"/>
    <mergeCell ref="AB9:AB12"/>
    <mergeCell ref="AB13:AB21"/>
    <mergeCell ref="E14:E18"/>
    <mergeCell ref="F14:F18"/>
    <mergeCell ref="Y17:Y20"/>
    <mergeCell ref="Z17:Z20"/>
    <mergeCell ref="AA17:AA20"/>
    <mergeCell ref="P4:P28"/>
    <mergeCell ref="Q4:Q28"/>
    <mergeCell ref="R4:R28"/>
    <mergeCell ref="T7:T14"/>
    <mergeCell ref="U7:U14"/>
    <mergeCell ref="V7:V14"/>
    <mergeCell ref="X17:X20"/>
    <mergeCell ref="E19:E22"/>
    <mergeCell ref="F19:F22"/>
    <mergeCell ref="A21:A27"/>
    <mergeCell ref="T22:T29"/>
    <mergeCell ref="A16:A20"/>
    <mergeCell ref="T17:T20"/>
    <mergeCell ref="U17:U20"/>
    <mergeCell ref="AA22:AA29"/>
    <mergeCell ref="AG23:AG25"/>
    <mergeCell ref="S25:S30"/>
    <mergeCell ref="AC25:AC30"/>
    <mergeCell ref="AD27:AD29"/>
    <mergeCell ref="U22:U29"/>
    <mergeCell ref="V22:V29"/>
    <mergeCell ref="W22:W29"/>
    <mergeCell ref="X22:X29"/>
    <mergeCell ref="Y22:Y29"/>
    <mergeCell ref="Z22:Z29"/>
    <mergeCell ref="AC4:AC24"/>
    <mergeCell ref="W7:W14"/>
    <mergeCell ref="X7:X14"/>
    <mergeCell ref="Y7:Y14"/>
    <mergeCell ref="AG2:AG21"/>
  </mergeCells>
  <phoneticPr fontId="1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5</vt:i4>
      </vt:variant>
    </vt:vector>
  </HeadingPairs>
  <TitlesOfParts>
    <vt:vector size="12" baseType="lpstr">
      <vt:lpstr>報名</vt:lpstr>
      <vt:lpstr>報名 (2)</vt:lpstr>
      <vt:lpstr>太歲</vt:lpstr>
      <vt:lpstr>光明</vt:lpstr>
      <vt:lpstr>文昌</vt:lpstr>
      <vt:lpstr>財神</vt:lpstr>
      <vt:lpstr>平安發財燈</vt:lpstr>
      <vt:lpstr>太歲!Print_Area</vt:lpstr>
      <vt:lpstr>文昌!Print_Area</vt:lpstr>
      <vt:lpstr>平安發財燈!Print_Area</vt:lpstr>
      <vt:lpstr>光明!Print_Area</vt:lpstr>
      <vt:lpstr>財神!Print_Area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彩立PC1</dc:creator>
  <cp:lastModifiedBy>User</cp:lastModifiedBy>
  <cp:lastPrinted>2020-12-17T02:30:26Z</cp:lastPrinted>
  <dcterms:created xsi:type="dcterms:W3CDTF">2019-01-05T04:18:26Z</dcterms:created>
  <dcterms:modified xsi:type="dcterms:W3CDTF">2024-12-07T14:47:17Z</dcterms:modified>
</cp:coreProperties>
</file>